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xml" ContentType="application/vnd.openxmlformats-officedocument.spreadsheetml.tab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cairngormuk.sharepoint.com/sites/CommunitiesandRuralEconomyEDMS/Shared Documents/Themes/Cultural Heritage/Cultural heritage network event 9.10.25/Event Report/Appendices/"/>
    </mc:Choice>
  </mc:AlternateContent>
  <xr:revisionPtr revIDLastSave="509" documentId="8_{B0455A45-3D21-4BA6-9643-5C449DAA04CD}" xr6:coauthVersionLast="47" xr6:coauthVersionMax="47" xr10:uidLastSave="{FFAAA8CC-6420-4669-A818-C5E2E91CC772}"/>
  <bookViews>
    <workbookView xWindow="-110" yWindow="-110" windowWidth="19420" windowHeight="10300" xr2:uid="{00000000-000D-0000-FFFF-FFFF00000000}"/>
  </bookViews>
  <sheets>
    <sheet name="SUMMARY CHARTS" sheetId="11" r:id="rId1"/>
    <sheet name="Raw data" sheetId="1" r:id="rId2"/>
    <sheet name="Morning sessions" sheetId="8" r:id="rId3"/>
    <sheet name="Afternoon sessions" sheetId="9" r:id="rId4"/>
    <sheet name="How important" sheetId="7" r:id="rId5"/>
    <sheet name="The event" sheetId="6" r:id="rId6"/>
    <sheet name="Comments" sheetId="10"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9" l="1"/>
  <c r="M6" i="9"/>
  <c r="L6" i="9"/>
  <c r="N5" i="9"/>
  <c r="M5" i="9"/>
  <c r="L5" i="9"/>
  <c r="N4" i="9"/>
  <c r="M4" i="9"/>
  <c r="L4" i="9"/>
</calcChain>
</file>

<file path=xl/sharedStrings.xml><?xml version="1.0" encoding="utf-8"?>
<sst xmlns="http://schemas.openxmlformats.org/spreadsheetml/2006/main" count="634" uniqueCount="92">
  <si>
    <t xml:space="preserve">How important was the opportunity to meet and network with other cultural heritage practitioners at the event? </t>
  </si>
  <si>
    <t>How important was the opportunity to contribute to establishing a shared voice for cultural heritage?</t>
  </si>
  <si>
    <t>How important was the opportunity to learn more about cultural heritage practices in the National Park?</t>
  </si>
  <si>
    <t>How important was it to hear from the speakers (snapshots and individual speakers)?</t>
  </si>
  <si>
    <t>Did the event provide effective networking opportunities?</t>
  </si>
  <si>
    <t xml:space="preserve">Did the event help towards developing a shared voice for cultural heritage matters across the National Park area?
</t>
  </si>
  <si>
    <t>Did the event adequately consider strategic cultural heritage matters?</t>
  </si>
  <si>
    <t>Did the event stimulate ideas and opportunities for future networking and collaboration?</t>
  </si>
  <si>
    <t xml:space="preserve">Were the business cards a useful tool for networking? </t>
  </si>
  <si>
    <t>Did you find the individual talks in the morning</t>
  </si>
  <si>
    <t>Did you find the morning break-out sessions</t>
  </si>
  <si>
    <t>Did you find the Cairngorms Snapshots</t>
  </si>
  <si>
    <t>Did you find the afternoon facilitated sessions</t>
  </si>
  <si>
    <t>Did you find the afternoon talk</t>
  </si>
  <si>
    <t xml:space="preserve">Would you be interested in any follow up activity?
</t>
  </si>
  <si>
    <t>Was there anything missing from the event that you would have found beneficial?</t>
  </si>
  <si>
    <t>What was your key take-away from the event? </t>
  </si>
  <si>
    <t>Online</t>
  </si>
  <si>
    <t>Somewhat important</t>
  </si>
  <si>
    <t>Important</t>
  </si>
  <si>
    <t>Yes</t>
  </si>
  <si>
    <t>Neutral</t>
  </si>
  <si>
    <t>No</t>
  </si>
  <si>
    <t>Very useful</t>
  </si>
  <si>
    <t>Useful</t>
  </si>
  <si>
    <t>Discussion on protecting our heritage from the rewilding juggernaut</t>
  </si>
  <si>
    <t>Keep talking!</t>
  </si>
  <si>
    <t xml:space="preserve">CNPA listening and taking action on the main requests of the day - leadership and funding </t>
  </si>
  <si>
    <t xml:space="preserve">CNPA needs to do much much more for Cultural Heritage </t>
  </si>
  <si>
    <t>contacts</t>
  </si>
  <si>
    <t>Developing an action plan for future collaboration would have been useful</t>
  </si>
  <si>
    <t>Maybe</t>
  </si>
  <si>
    <t xml:space="preserve">There is a cohort of people who have worked in and around the Park who carry a wealth of experience and stories that will soon be lost </t>
  </si>
  <si>
    <t>Paper</t>
  </si>
  <si>
    <t>A summary of what the CNPAis actively doing to promote and preserve cultural heritage in CNP.</t>
  </si>
  <si>
    <t>So much enthusiasm in the area to preserve and promote their cultural heritage - but is the way ahead clear?. Too many sessions.</t>
  </si>
  <si>
    <t>Importance of heritage</t>
  </si>
  <si>
    <t>Need for a more joined up approach to supporting the cultural heritage of the Park</t>
  </si>
  <si>
    <t>Not sure</t>
  </si>
  <si>
    <t>There is a lot of people who want to conserve the history of the people of the Cairngorms.</t>
  </si>
  <si>
    <t>If this provides a coherant way forwards then nothing missing. Difficuilt to see whether there is sufficient, adequate cover for the 'softer' elements of cultural heritage by the Park authority is vital.</t>
  </si>
  <si>
    <t>Key take away is I think there is a chance this will work - it's had a good start.</t>
  </si>
  <si>
    <t>More diversity in participant age group. Sharing what all sectors / professions of people were present today.</t>
  </si>
  <si>
    <t>There is a shared energy to do the kinds of things I want to be doing, we just need to organise.</t>
  </si>
  <si>
    <t>Opportunbity for dialogues with Park Authority key officers etc.</t>
  </si>
  <si>
    <t>Lots of ideas and contacts. A degree of perspective.</t>
  </si>
  <si>
    <t>A speaker/topic addressing connection between natural and cultural heritage, specifically perhaps on wildlife, rewilding aand the new culture rising up around this and how it links to cultural heritage in the Park.</t>
  </si>
  <si>
    <t>That engaging young people is essential and we can do this by meeting them where they are!</t>
  </si>
  <si>
    <t>The wide variety of different aspects of cultural heritage across the Park and some of the practical solutions that have been found.</t>
  </si>
  <si>
    <t>%</t>
  </si>
  <si>
    <t>Not useful</t>
  </si>
  <si>
    <t>total responses</t>
  </si>
  <si>
    <t>Afternoon talk</t>
  </si>
  <si>
    <t>Individual talks in the morning</t>
  </si>
  <si>
    <t>Not important</t>
  </si>
  <si>
    <t xml:space="preserve">it to meet and network with other cultural heritage practitioners at the event? </t>
  </si>
  <si>
    <t>the opportunity to contribute to establishing a shared voice for cultural heritage?</t>
  </si>
  <si>
    <t>the opportunity to learn more about cultural heritage practices in the National Park?</t>
  </si>
  <si>
    <t>it to hear from the speakers (snapshots and individual speakers)?</t>
  </si>
  <si>
    <t>Discussion on protecting our heritage from the rewilding juggernaut.</t>
  </si>
  <si>
    <t>Nothing springs to mind. I thought it was a very comprehensive, interesting programme which covered a wide range of different aspects of cultural heritage locally in the CNP.</t>
  </si>
  <si>
    <t>CNPA listening and taking action on the main requests of the day - leadership and funding.</t>
  </si>
  <si>
    <t>Developing an action plan for future collaboration would have been useful.</t>
  </si>
  <si>
    <t>A summary of what the CNPA is actively doing to promote and preserve cultural heritage in CNP.</t>
  </si>
  <si>
    <t>Actually setting up a register of groups in the Monadh Ruadh - cultural/museum ones.</t>
  </si>
  <si>
    <t>If this provides a coherant way forwards then nothing missing. Difficuilt to see whether there is sufficient, adequate cover for the 'softer' elements of cultural heritage by the Park Authority is vital.</t>
  </si>
  <si>
    <t>Opportunity for dialogues with Park Authority key officers etc.</t>
  </si>
  <si>
    <t>Not really except I wonder why this network was not set up much earlier in the development of CNPA since cultural heritage is so important.</t>
  </si>
  <si>
    <t>How important it will be for the CNPA to provide paid for capacity to set up and facilitate the Cultural Heritage Network in a manner which enables the many and varied organisations to share lived experiences and good practice for the benefit of all participants. Specifically so that it is not just a talking shop or a lot of disparate organisations re-inventing the wheel.</t>
  </si>
  <si>
    <t>CNPA needs to do much much more for Cultural Heritage.</t>
  </si>
  <si>
    <t>Contacts.</t>
  </si>
  <si>
    <t>Opportunities for networking and pooling of knowledge and skills sets.</t>
  </si>
  <si>
    <t>There is a cohort of people who have worked in and around the Park who carry a wealth of experience and stories that will soon be lost.</t>
  </si>
  <si>
    <t>So much enthusiasm in the area to preserve and promote their cultural heritage - but is the way ahead clear? Too many sessions.</t>
  </si>
  <si>
    <t>Importance of heritage.</t>
  </si>
  <si>
    <t>Need for a more joined up approach to supporting the cultural heritage of the Park.</t>
  </si>
  <si>
    <t>A lot of ideas are in conversations, it is more important to act and involve and engage youth in this initiative.</t>
  </si>
  <si>
    <t>Did the event help towards developing a shared voice for cultural heritage matters across the National Park area?</t>
  </si>
  <si>
    <t>Type</t>
  </si>
  <si>
    <t>No response</t>
  </si>
  <si>
    <t>Opportunities for networking and pooling of knowledge and skills sets</t>
  </si>
  <si>
    <t>Actually setting up a register of groups in the Monadh Ruardh - cultural/museum ones</t>
  </si>
  <si>
    <t>A speaker/topic addressing connection between natural and cultural heritage, specifically perhaps on wildlife, rewilding and the new culture rising up around this and how it links to cultural heritage in the Park.</t>
  </si>
  <si>
    <t>Not really except I wonder whether this network was not set up much earlier in the development of CNPA since cultural heritage is so important.</t>
  </si>
  <si>
    <t>Breakout sessions</t>
  </si>
  <si>
    <t>Discussion sessions</t>
  </si>
  <si>
    <t>Cairngorms snapshots</t>
  </si>
  <si>
    <t>provide effective networking opportunities?</t>
  </si>
  <si>
    <t>stimulate ideas and opportunities for future networking and collaboration?</t>
  </si>
  <si>
    <t>help towards developing a shared voice for cultural heritage matters across the National Park area?</t>
  </si>
  <si>
    <t>adequately consider strategic cultural heritage matters?</t>
  </si>
  <si>
    <t>Feedback form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</si>
</sst>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0"/>
      <name val="Calibri"/>
      <family val="2"/>
      <scheme val="minor"/>
    </font>
    <font>
      <b/>
      <sz val="11"/>
      <name val="Calibri"/>
      <family val="2"/>
      <scheme val="minor"/>
    </font>
    <font>
      <b/>
      <sz val="11"/>
      <color theme="1"/>
      <name val="Calibri"/>
      <family val="2"/>
      <scheme val="minor"/>
    </font>
  </fonts>
  <fills count="4">
    <fill>
      <patternFill patternType="none"/>
    </fill>
    <fill>
      <patternFill patternType="gray125"/>
    </fill>
    <fill>
      <patternFill patternType="solid">
        <fgColor theme="4"/>
        <bgColor theme="4"/>
      </patternFill>
    </fill>
    <fill>
      <patternFill patternType="solid">
        <fgColor theme="8" tint="0.79998168889431442"/>
        <bgColor indexed="64"/>
      </patternFill>
    </fill>
  </fills>
  <borders count="4">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applyAlignment="1">
      <alignment wrapText="1"/>
    </xf>
    <xf numFmtId="0" fontId="1" fillId="2" borderId="1" xfId="0" applyFont="1" applyFill="1" applyBorder="1" applyAlignment="1">
      <alignment wrapText="1"/>
    </xf>
    <xf numFmtId="1" fontId="0" fillId="0" borderId="0" xfId="0" applyNumberFormat="1"/>
    <xf numFmtId="0" fontId="2" fillId="0" borderId="0" xfId="0" applyFont="1" applyAlignment="1">
      <alignment wrapText="1"/>
    </xf>
    <xf numFmtId="0" fontId="1" fillId="2" borderId="2" xfId="0" applyFont="1" applyFill="1" applyBorder="1" applyAlignment="1">
      <alignment wrapText="1"/>
    </xf>
    <xf numFmtId="0" fontId="0" fillId="0" borderId="0" xfId="0" applyAlignment="1">
      <alignment vertical="top" wrapText="1"/>
    </xf>
    <xf numFmtId="0" fontId="0" fillId="0" borderId="1" xfId="0" applyBorder="1"/>
    <xf numFmtId="0" fontId="1" fillId="0" borderId="1" xfId="0" applyFont="1" applyBorder="1" applyAlignment="1">
      <alignment wrapText="1"/>
    </xf>
    <xf numFmtId="0" fontId="1" fillId="0" borderId="0" xfId="0" applyFont="1" applyAlignment="1">
      <alignment wrapText="1"/>
    </xf>
    <xf numFmtId="0" fontId="0" fillId="0" borderId="1" xfId="0" applyBorder="1" applyAlignment="1">
      <alignment wrapText="1"/>
    </xf>
    <xf numFmtId="0" fontId="0" fillId="0" borderId="2" xfId="0" applyBorder="1" applyAlignment="1">
      <alignment wrapText="1"/>
    </xf>
    <xf numFmtId="0" fontId="3" fillId="0" borderId="0" xfId="0" applyFont="1"/>
    <xf numFmtId="0" fontId="0" fillId="0" borderId="3" xfId="0" applyBorder="1" applyAlignment="1">
      <alignment horizontal="left" wrapText="1"/>
    </xf>
    <xf numFmtId="0" fontId="0" fillId="3" borderId="3" xfId="0" applyFill="1" applyBorder="1" applyAlignment="1">
      <alignment horizontal="left"/>
    </xf>
    <xf numFmtId="0" fontId="0" fillId="0" borderId="3" xfId="0" applyBorder="1" applyAlignment="1">
      <alignment horizontal="left"/>
    </xf>
    <xf numFmtId="0" fontId="0" fillId="0" borderId="3" xfId="0" applyBorder="1" applyAlignment="1">
      <alignment horizontal="left" vertical="top" wrapText="1"/>
    </xf>
  </cellXfs>
  <cellStyles count="1">
    <cellStyle name="Normal" xfId="0" builtinId="0"/>
  </cellStyles>
  <dxfs count="19">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colors>
    <mruColors>
      <color rgb="FFB07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Morning</a:t>
            </a:r>
            <a:r>
              <a:rPr lang="en-GB" baseline="0"/>
              <a:t> sessions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clustered"/>
        <c:varyColors val="0"/>
        <c:ser>
          <c:idx val="0"/>
          <c:order val="0"/>
          <c:tx>
            <c:strRef>
              <c:f>'Morning sessions'!$G$3</c:f>
              <c:strCache>
                <c:ptCount val="1"/>
                <c:pt idx="0">
                  <c:v>Individual talks in the morning</c:v>
                </c:pt>
              </c:strCache>
            </c:strRef>
          </c:tx>
          <c:spPr>
            <a:solidFill>
              <a:schemeClr val="accent1"/>
            </a:solidFill>
            <a:ln>
              <a:noFill/>
            </a:ln>
            <a:effectLst/>
          </c:spPr>
          <c:invertIfNegative val="0"/>
          <c:cat>
            <c:strRef>
              <c:f>'Morning sessions'!$F$4:$F$6</c:f>
              <c:strCache>
                <c:ptCount val="3"/>
                <c:pt idx="0">
                  <c:v>Very useful</c:v>
                </c:pt>
                <c:pt idx="1">
                  <c:v>Useful</c:v>
                </c:pt>
                <c:pt idx="2">
                  <c:v>Not useful</c:v>
                </c:pt>
              </c:strCache>
            </c:strRef>
          </c:cat>
          <c:val>
            <c:numRef>
              <c:f>'Morning sessions'!$G$4:$G$6</c:f>
              <c:numCache>
                <c:formatCode>General</c:formatCode>
                <c:ptCount val="3"/>
                <c:pt idx="0">
                  <c:v>10</c:v>
                </c:pt>
                <c:pt idx="1">
                  <c:v>8</c:v>
                </c:pt>
                <c:pt idx="2">
                  <c:v>0</c:v>
                </c:pt>
              </c:numCache>
            </c:numRef>
          </c:val>
          <c:extLst>
            <c:ext xmlns:c16="http://schemas.microsoft.com/office/drawing/2014/chart" uri="{C3380CC4-5D6E-409C-BE32-E72D297353CC}">
              <c16:uniqueId val="{00000000-F65B-4F44-8E6C-D640F4B9E4A6}"/>
            </c:ext>
          </c:extLst>
        </c:ser>
        <c:ser>
          <c:idx val="1"/>
          <c:order val="1"/>
          <c:tx>
            <c:strRef>
              <c:f>'Morning sessions'!$H$3</c:f>
              <c:strCache>
                <c:ptCount val="1"/>
                <c:pt idx="0">
                  <c:v>Breakout sessions</c:v>
                </c:pt>
              </c:strCache>
            </c:strRef>
          </c:tx>
          <c:spPr>
            <a:solidFill>
              <a:schemeClr val="accent2"/>
            </a:solidFill>
            <a:ln>
              <a:noFill/>
            </a:ln>
            <a:effectLst/>
          </c:spPr>
          <c:invertIfNegative val="0"/>
          <c:cat>
            <c:strRef>
              <c:f>'Morning sessions'!$F$4:$F$6</c:f>
              <c:strCache>
                <c:ptCount val="3"/>
                <c:pt idx="0">
                  <c:v>Very useful</c:v>
                </c:pt>
                <c:pt idx="1">
                  <c:v>Useful</c:v>
                </c:pt>
                <c:pt idx="2">
                  <c:v>Not useful</c:v>
                </c:pt>
              </c:strCache>
            </c:strRef>
          </c:cat>
          <c:val>
            <c:numRef>
              <c:f>'Morning sessions'!$H$4:$H$6</c:f>
              <c:numCache>
                <c:formatCode>General</c:formatCode>
                <c:ptCount val="3"/>
                <c:pt idx="0">
                  <c:v>11</c:v>
                </c:pt>
                <c:pt idx="1">
                  <c:v>7</c:v>
                </c:pt>
                <c:pt idx="2">
                  <c:v>0</c:v>
                </c:pt>
              </c:numCache>
            </c:numRef>
          </c:val>
          <c:extLst>
            <c:ext xmlns:c16="http://schemas.microsoft.com/office/drawing/2014/chart" uri="{C3380CC4-5D6E-409C-BE32-E72D297353CC}">
              <c16:uniqueId val="{00000001-F65B-4F44-8E6C-D640F4B9E4A6}"/>
            </c:ext>
          </c:extLst>
        </c:ser>
        <c:dLbls>
          <c:showLegendKey val="0"/>
          <c:showVal val="0"/>
          <c:showCatName val="0"/>
          <c:showSerName val="0"/>
          <c:showPercent val="0"/>
          <c:showBubbleSize val="0"/>
        </c:dLbls>
        <c:gapWidth val="219"/>
        <c:overlap val="-27"/>
        <c:axId val="1345594703"/>
        <c:axId val="1345598543"/>
      </c:barChart>
      <c:catAx>
        <c:axId val="1345594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5598543"/>
        <c:crosses val="autoZero"/>
        <c:auto val="1"/>
        <c:lblAlgn val="ctr"/>
        <c:lblOffset val="100"/>
        <c:noMultiLvlLbl val="0"/>
      </c:catAx>
      <c:valAx>
        <c:axId val="13455985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Number</a:t>
                </a:r>
                <a:r>
                  <a:rPr lang="en-GB" baseline="0"/>
                  <a:t> of responses</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5594703"/>
        <c:crosses val="autoZero"/>
        <c:crossBetween val="between"/>
      </c:valAx>
      <c:spPr>
        <a:noFill/>
        <a:ln>
          <a:noFill/>
        </a:ln>
        <a:effectLst/>
      </c:spPr>
    </c:plotArea>
    <c:legend>
      <c:legendPos val="tr"/>
      <c:layout>
        <c:manualLayout>
          <c:xMode val="edge"/>
          <c:yMode val="edge"/>
          <c:x val="0.72563342082239723"/>
          <c:y val="0.18097222222222226"/>
          <c:w val="0.26047769028871393"/>
          <c:h val="0.25694663167104109"/>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accent1">
          <a:alpha val="94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Afternoon</a:t>
            </a:r>
            <a:r>
              <a:rPr lang="en-GB" baseline="0"/>
              <a:t> sessions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clustered"/>
        <c:varyColors val="0"/>
        <c:ser>
          <c:idx val="0"/>
          <c:order val="0"/>
          <c:tx>
            <c:strRef>
              <c:f>'Afternoon sessions'!$F$4</c:f>
              <c:strCache>
                <c:ptCount val="1"/>
                <c:pt idx="0">
                  <c:v>Cairngorms snapshots</c:v>
                </c:pt>
              </c:strCache>
            </c:strRef>
          </c:tx>
          <c:spPr>
            <a:solidFill>
              <a:schemeClr val="accent1"/>
            </a:solidFill>
            <a:ln>
              <a:noFill/>
            </a:ln>
            <a:effectLst/>
          </c:spPr>
          <c:invertIfNegative val="0"/>
          <c:cat>
            <c:strRef>
              <c:f>'Afternoon sessions'!$G$3:$I$3</c:f>
              <c:strCache>
                <c:ptCount val="3"/>
                <c:pt idx="0">
                  <c:v>Very useful</c:v>
                </c:pt>
                <c:pt idx="1">
                  <c:v>Useful</c:v>
                </c:pt>
                <c:pt idx="2">
                  <c:v>Not useful</c:v>
                </c:pt>
              </c:strCache>
            </c:strRef>
          </c:cat>
          <c:val>
            <c:numRef>
              <c:f>'Afternoon sessions'!$G$4:$I$4</c:f>
              <c:numCache>
                <c:formatCode>General</c:formatCode>
                <c:ptCount val="3"/>
                <c:pt idx="0">
                  <c:v>9</c:v>
                </c:pt>
                <c:pt idx="1">
                  <c:v>8</c:v>
                </c:pt>
                <c:pt idx="2">
                  <c:v>0</c:v>
                </c:pt>
              </c:numCache>
            </c:numRef>
          </c:val>
          <c:extLst>
            <c:ext xmlns:c16="http://schemas.microsoft.com/office/drawing/2014/chart" uri="{C3380CC4-5D6E-409C-BE32-E72D297353CC}">
              <c16:uniqueId val="{00000000-EDC2-48FC-A477-F7E676590F30}"/>
            </c:ext>
          </c:extLst>
        </c:ser>
        <c:ser>
          <c:idx val="1"/>
          <c:order val="1"/>
          <c:tx>
            <c:strRef>
              <c:f>'Afternoon sessions'!$F$5</c:f>
              <c:strCache>
                <c:ptCount val="1"/>
                <c:pt idx="0">
                  <c:v>Discussion sessions</c:v>
                </c:pt>
              </c:strCache>
            </c:strRef>
          </c:tx>
          <c:spPr>
            <a:solidFill>
              <a:schemeClr val="accent2"/>
            </a:solidFill>
            <a:ln>
              <a:noFill/>
            </a:ln>
            <a:effectLst/>
          </c:spPr>
          <c:invertIfNegative val="0"/>
          <c:cat>
            <c:strRef>
              <c:f>'Afternoon sessions'!$G$3:$I$3</c:f>
              <c:strCache>
                <c:ptCount val="3"/>
                <c:pt idx="0">
                  <c:v>Very useful</c:v>
                </c:pt>
                <c:pt idx="1">
                  <c:v>Useful</c:v>
                </c:pt>
                <c:pt idx="2">
                  <c:v>Not useful</c:v>
                </c:pt>
              </c:strCache>
            </c:strRef>
          </c:cat>
          <c:val>
            <c:numRef>
              <c:f>'Afternoon sessions'!$G$5:$I$5</c:f>
              <c:numCache>
                <c:formatCode>General</c:formatCode>
                <c:ptCount val="3"/>
                <c:pt idx="0">
                  <c:v>3</c:v>
                </c:pt>
                <c:pt idx="1">
                  <c:v>13</c:v>
                </c:pt>
                <c:pt idx="2">
                  <c:v>0</c:v>
                </c:pt>
              </c:numCache>
            </c:numRef>
          </c:val>
          <c:extLst>
            <c:ext xmlns:c16="http://schemas.microsoft.com/office/drawing/2014/chart" uri="{C3380CC4-5D6E-409C-BE32-E72D297353CC}">
              <c16:uniqueId val="{00000001-EDC2-48FC-A477-F7E676590F30}"/>
            </c:ext>
          </c:extLst>
        </c:ser>
        <c:ser>
          <c:idx val="2"/>
          <c:order val="2"/>
          <c:tx>
            <c:strRef>
              <c:f>'Afternoon sessions'!$F$6</c:f>
              <c:strCache>
                <c:ptCount val="1"/>
                <c:pt idx="0">
                  <c:v>Afternoon talk</c:v>
                </c:pt>
              </c:strCache>
            </c:strRef>
          </c:tx>
          <c:spPr>
            <a:solidFill>
              <a:schemeClr val="accent3"/>
            </a:solidFill>
            <a:ln>
              <a:noFill/>
            </a:ln>
            <a:effectLst/>
          </c:spPr>
          <c:invertIfNegative val="0"/>
          <c:cat>
            <c:strRef>
              <c:f>'Afternoon sessions'!$G$3:$I$3</c:f>
              <c:strCache>
                <c:ptCount val="3"/>
                <c:pt idx="0">
                  <c:v>Very useful</c:v>
                </c:pt>
                <c:pt idx="1">
                  <c:v>Useful</c:v>
                </c:pt>
                <c:pt idx="2">
                  <c:v>Not useful</c:v>
                </c:pt>
              </c:strCache>
            </c:strRef>
          </c:cat>
          <c:val>
            <c:numRef>
              <c:f>'Afternoon sessions'!$G$6:$I$6</c:f>
              <c:numCache>
                <c:formatCode>General</c:formatCode>
                <c:ptCount val="3"/>
                <c:pt idx="0">
                  <c:v>5</c:v>
                </c:pt>
                <c:pt idx="1">
                  <c:v>11</c:v>
                </c:pt>
                <c:pt idx="2">
                  <c:v>0</c:v>
                </c:pt>
              </c:numCache>
            </c:numRef>
          </c:val>
          <c:extLst>
            <c:ext xmlns:c16="http://schemas.microsoft.com/office/drawing/2014/chart" uri="{C3380CC4-5D6E-409C-BE32-E72D297353CC}">
              <c16:uniqueId val="{00000002-EDC2-48FC-A477-F7E676590F30}"/>
            </c:ext>
          </c:extLst>
        </c:ser>
        <c:dLbls>
          <c:showLegendKey val="0"/>
          <c:showVal val="0"/>
          <c:showCatName val="0"/>
          <c:showSerName val="0"/>
          <c:showPercent val="0"/>
          <c:showBubbleSize val="0"/>
        </c:dLbls>
        <c:gapWidth val="219"/>
        <c:overlap val="-27"/>
        <c:axId val="1557925535"/>
        <c:axId val="1557942815"/>
      </c:barChart>
      <c:catAx>
        <c:axId val="1557925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7942815"/>
        <c:crosses val="autoZero"/>
        <c:auto val="1"/>
        <c:lblAlgn val="ctr"/>
        <c:lblOffset val="100"/>
        <c:noMultiLvlLbl val="0"/>
      </c:catAx>
      <c:valAx>
        <c:axId val="15579428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Number of responses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7925535"/>
        <c:crosses val="autoZero"/>
        <c:crossBetween val="between"/>
      </c:valAx>
      <c:spPr>
        <a:noFill/>
        <a:ln>
          <a:noFill/>
        </a:ln>
        <a:effectLst/>
      </c:spPr>
    </c:plotArea>
    <c:legend>
      <c:legendPos val="tr"/>
      <c:layout>
        <c:manualLayout>
          <c:xMode val="edge"/>
          <c:yMode val="edge"/>
          <c:x val="0.70106452318460188"/>
          <c:y val="0.15319444444444447"/>
          <c:w val="0.27671325459317586"/>
          <c:h val="0.2343766404199475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latin typeface="Literata Medium"/>
              </a:rPr>
              <a:t>How</a:t>
            </a:r>
            <a:r>
              <a:rPr lang="en-GB" baseline="0">
                <a:latin typeface="Literata Medium"/>
              </a:rPr>
              <a:t> important was ....</a:t>
            </a:r>
            <a:endParaRPr lang="en-GB">
              <a:latin typeface="Literata Medium"/>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clustered"/>
        <c:varyColors val="0"/>
        <c:ser>
          <c:idx val="0"/>
          <c:order val="0"/>
          <c:tx>
            <c:strRef>
              <c:f>'How important'!$I$2</c:f>
              <c:strCache>
                <c:ptCount val="1"/>
                <c:pt idx="0">
                  <c:v>Important</c:v>
                </c:pt>
              </c:strCache>
            </c:strRef>
          </c:tx>
          <c:spPr>
            <a:solidFill>
              <a:schemeClr val="accent1"/>
            </a:solidFill>
            <a:ln>
              <a:noFill/>
            </a:ln>
            <a:effectLst/>
          </c:spPr>
          <c:invertIfNegative val="0"/>
          <c:cat>
            <c:strRef>
              <c:f>'How important'!$H$3:$H$6</c:f>
              <c:strCache>
                <c:ptCount val="4"/>
                <c:pt idx="0">
                  <c:v>it to meet and network with other cultural heritage practitioners at the event? </c:v>
                </c:pt>
                <c:pt idx="1">
                  <c:v>the opportunity to contribute to establishing a shared voice for cultural heritage?</c:v>
                </c:pt>
                <c:pt idx="2">
                  <c:v>the opportunity to learn more about cultural heritage practices in the National Park?</c:v>
                </c:pt>
                <c:pt idx="3">
                  <c:v>it to hear from the speakers (snapshots and individual speakers)?</c:v>
                </c:pt>
              </c:strCache>
            </c:strRef>
          </c:cat>
          <c:val>
            <c:numRef>
              <c:f>'How important'!$I$3:$I$6</c:f>
              <c:numCache>
                <c:formatCode>General</c:formatCode>
                <c:ptCount val="4"/>
                <c:pt idx="0">
                  <c:v>16</c:v>
                </c:pt>
                <c:pt idx="1">
                  <c:v>16</c:v>
                </c:pt>
                <c:pt idx="2">
                  <c:v>16</c:v>
                </c:pt>
                <c:pt idx="3">
                  <c:v>16</c:v>
                </c:pt>
              </c:numCache>
            </c:numRef>
          </c:val>
          <c:extLst>
            <c:ext xmlns:c16="http://schemas.microsoft.com/office/drawing/2014/chart" uri="{C3380CC4-5D6E-409C-BE32-E72D297353CC}">
              <c16:uniqueId val="{00000000-4254-446B-B139-8093A270843A}"/>
            </c:ext>
          </c:extLst>
        </c:ser>
        <c:ser>
          <c:idx val="1"/>
          <c:order val="1"/>
          <c:tx>
            <c:strRef>
              <c:f>'How important'!$J$2</c:f>
              <c:strCache>
                <c:ptCount val="1"/>
                <c:pt idx="0">
                  <c:v>Somewhat important</c:v>
                </c:pt>
              </c:strCache>
            </c:strRef>
          </c:tx>
          <c:spPr>
            <a:solidFill>
              <a:schemeClr val="accent2"/>
            </a:solidFill>
            <a:ln>
              <a:noFill/>
            </a:ln>
            <a:effectLst/>
          </c:spPr>
          <c:invertIfNegative val="0"/>
          <c:cat>
            <c:strRef>
              <c:f>'How important'!$H$3:$H$6</c:f>
              <c:strCache>
                <c:ptCount val="4"/>
                <c:pt idx="0">
                  <c:v>it to meet and network with other cultural heritage practitioners at the event? </c:v>
                </c:pt>
                <c:pt idx="1">
                  <c:v>the opportunity to contribute to establishing a shared voice for cultural heritage?</c:v>
                </c:pt>
                <c:pt idx="2">
                  <c:v>the opportunity to learn more about cultural heritage practices in the National Park?</c:v>
                </c:pt>
                <c:pt idx="3">
                  <c:v>it to hear from the speakers (snapshots and individual speakers)?</c:v>
                </c:pt>
              </c:strCache>
            </c:strRef>
          </c:cat>
          <c:val>
            <c:numRef>
              <c:f>'How important'!$J$3:$J$6</c:f>
              <c:numCache>
                <c:formatCode>General</c:formatCode>
                <c:ptCount val="4"/>
                <c:pt idx="0">
                  <c:v>3</c:v>
                </c:pt>
                <c:pt idx="1">
                  <c:v>3</c:v>
                </c:pt>
                <c:pt idx="2">
                  <c:v>3</c:v>
                </c:pt>
                <c:pt idx="3">
                  <c:v>3</c:v>
                </c:pt>
              </c:numCache>
            </c:numRef>
          </c:val>
          <c:extLst>
            <c:ext xmlns:c16="http://schemas.microsoft.com/office/drawing/2014/chart" uri="{C3380CC4-5D6E-409C-BE32-E72D297353CC}">
              <c16:uniqueId val="{00000001-4254-446B-B139-8093A270843A}"/>
            </c:ext>
          </c:extLst>
        </c:ser>
        <c:ser>
          <c:idx val="2"/>
          <c:order val="2"/>
          <c:tx>
            <c:strRef>
              <c:f>'How important'!$K$2</c:f>
              <c:strCache>
                <c:ptCount val="1"/>
                <c:pt idx="0">
                  <c:v>Not important</c:v>
                </c:pt>
              </c:strCache>
            </c:strRef>
          </c:tx>
          <c:spPr>
            <a:solidFill>
              <a:schemeClr val="accent3"/>
            </a:solidFill>
            <a:ln>
              <a:noFill/>
            </a:ln>
            <a:effectLst/>
          </c:spPr>
          <c:invertIfNegative val="0"/>
          <c:cat>
            <c:strRef>
              <c:f>'How important'!$H$3:$H$6</c:f>
              <c:strCache>
                <c:ptCount val="4"/>
                <c:pt idx="0">
                  <c:v>it to meet and network with other cultural heritage practitioners at the event? </c:v>
                </c:pt>
                <c:pt idx="1">
                  <c:v>the opportunity to contribute to establishing a shared voice for cultural heritage?</c:v>
                </c:pt>
                <c:pt idx="2">
                  <c:v>the opportunity to learn more about cultural heritage practices in the National Park?</c:v>
                </c:pt>
                <c:pt idx="3">
                  <c:v>it to hear from the speakers (snapshots and individual speakers)?</c:v>
                </c:pt>
              </c:strCache>
            </c:strRef>
          </c:cat>
          <c:val>
            <c:numRef>
              <c:f>'How important'!$K$3:$K$6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4254-446B-B139-8093A270843A}"/>
            </c:ext>
          </c:extLst>
        </c:ser>
        <c:dLbls>
          <c:dLblPos val="outEnd"/>
          <c:showLegendKey val="0"/>
          <c:showVal val="0"/>
          <c:showCatName val="0"/>
          <c:showSerName val="0"/>
          <c:showPercent val="0"/>
          <c:showBubbleSize val="0"/>
        </c:dLbls>
        <c:gapWidth val="219"/>
        <c:overlap val="-27"/>
        <c:axId val="1453432751"/>
        <c:axId val="1453424111"/>
      </c:barChart>
      <c:catAx>
        <c:axId val="1453432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ulish "/>
                <a:ea typeface="+mn-ea"/>
                <a:cs typeface="+mn-cs"/>
              </a:defRPr>
            </a:pPr>
            <a:endParaRPr lang="en-US"/>
          </a:p>
        </c:txPr>
        <c:crossAx val="1453424111"/>
        <c:crosses val="autoZero"/>
        <c:auto val="1"/>
        <c:lblAlgn val="ctr"/>
        <c:lblOffset val="100"/>
        <c:noMultiLvlLbl val="0"/>
      </c:catAx>
      <c:valAx>
        <c:axId val="14534241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Number</a:t>
                </a:r>
                <a:r>
                  <a:rPr lang="en-GB" baseline="0"/>
                  <a:t> of </a:t>
                </a:r>
                <a:r>
                  <a:rPr lang="en-GB" sz="1200" baseline="0">
                    <a:latin typeface="Mulish "/>
                  </a:rPr>
                  <a:t>responses</a:t>
                </a:r>
                <a:endParaRPr lang="en-GB" sz="1200">
                  <a:latin typeface="Mulish "/>
                </a:endParaRPr>
              </a:p>
            </c:rich>
          </c:tx>
          <c:layout>
            <c:manualLayout>
              <c:xMode val="edge"/>
              <c:yMode val="edge"/>
              <c:x val="2.3012552301255231E-2"/>
              <c:y val="0.3009017365979937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3432751"/>
        <c:crosses val="autoZero"/>
        <c:crossBetween val="between"/>
      </c:valAx>
      <c:spPr>
        <a:noFill/>
        <a:ln>
          <a:noFill/>
        </a:ln>
        <a:effectLst/>
      </c:spPr>
    </c:plotArea>
    <c:legend>
      <c:legendPos val="tr"/>
      <c:layout>
        <c:manualLayout>
          <c:xMode val="edge"/>
          <c:yMode val="edge"/>
          <c:x val="0.76737316480973006"/>
          <c:y val="2.2145454545454558E-2"/>
          <c:w val="0.21648850666001043"/>
          <c:h val="0.18409219756621331"/>
        </c:manualLayout>
      </c:layout>
      <c:overlay val="1"/>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ulish "/>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aseline="0">
                <a:latin typeface="Literata Medium"/>
              </a:rPr>
              <a:t>Did the event......</a:t>
            </a:r>
            <a:endParaRPr lang="en-GB">
              <a:latin typeface="Literata Medium"/>
            </a:endParaRPr>
          </a:p>
        </c:rich>
      </c:tx>
      <c:layout>
        <c:manualLayout>
          <c:xMode val="edge"/>
          <c:yMode val="edge"/>
          <c:x val="0.35264509758062418"/>
          <c:y val="3.1777546850044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9.2221656009074005E-2"/>
          <c:y val="0.11504918032786886"/>
          <c:w val="0.88272615192412018"/>
          <c:h val="0.69428398089583065"/>
        </c:manualLayout>
      </c:layout>
      <c:barChart>
        <c:barDir val="col"/>
        <c:grouping val="clustered"/>
        <c:varyColors val="0"/>
        <c:ser>
          <c:idx val="0"/>
          <c:order val="0"/>
          <c:tx>
            <c:strRef>
              <c:f>'The event'!$D$4</c:f>
              <c:strCache>
                <c:ptCount val="1"/>
                <c:pt idx="0">
                  <c:v>Yes</c:v>
                </c:pt>
              </c:strCache>
            </c:strRef>
          </c:tx>
          <c:spPr>
            <a:solidFill>
              <a:schemeClr val="accent1"/>
            </a:solidFill>
            <a:ln>
              <a:noFill/>
            </a:ln>
            <a:effectLst/>
          </c:spPr>
          <c:invertIfNegative val="0"/>
          <c:cat>
            <c:strRef>
              <c:f>'The event'!$C$5:$C$8</c:f>
              <c:strCache>
                <c:ptCount val="4"/>
                <c:pt idx="0">
                  <c:v>provide effective networking opportunities?</c:v>
                </c:pt>
                <c:pt idx="1">
                  <c:v>stimulate ideas and opportunities for future networking and collaboration?</c:v>
                </c:pt>
                <c:pt idx="2">
                  <c:v>help towards developing a shared voice for cultural heritage matters across the National Park area?</c:v>
                </c:pt>
                <c:pt idx="3">
                  <c:v>adequately consider strategic cultural heritage matters?</c:v>
                </c:pt>
              </c:strCache>
            </c:strRef>
          </c:cat>
          <c:val>
            <c:numRef>
              <c:f>'The event'!$D$5:$D$8</c:f>
              <c:numCache>
                <c:formatCode>0</c:formatCode>
                <c:ptCount val="4"/>
                <c:pt idx="0">
                  <c:v>16</c:v>
                </c:pt>
                <c:pt idx="1">
                  <c:v>16</c:v>
                </c:pt>
                <c:pt idx="2">
                  <c:v>13</c:v>
                </c:pt>
                <c:pt idx="3">
                  <c:v>5</c:v>
                </c:pt>
              </c:numCache>
            </c:numRef>
          </c:val>
          <c:extLst>
            <c:ext xmlns:c16="http://schemas.microsoft.com/office/drawing/2014/chart" uri="{C3380CC4-5D6E-409C-BE32-E72D297353CC}">
              <c16:uniqueId val="{00000000-19B5-4431-BB9B-28F11377B64C}"/>
            </c:ext>
          </c:extLst>
        </c:ser>
        <c:ser>
          <c:idx val="1"/>
          <c:order val="1"/>
          <c:tx>
            <c:strRef>
              <c:f>'The event'!$E$4</c:f>
              <c:strCache>
                <c:ptCount val="1"/>
                <c:pt idx="0">
                  <c:v>Neutral</c:v>
                </c:pt>
              </c:strCache>
            </c:strRef>
          </c:tx>
          <c:spPr>
            <a:solidFill>
              <a:schemeClr val="accent2"/>
            </a:solidFill>
            <a:ln>
              <a:noFill/>
            </a:ln>
            <a:effectLst/>
          </c:spPr>
          <c:invertIfNegative val="0"/>
          <c:cat>
            <c:strRef>
              <c:f>'The event'!$C$5:$C$8</c:f>
              <c:strCache>
                <c:ptCount val="4"/>
                <c:pt idx="0">
                  <c:v>provide effective networking opportunities?</c:v>
                </c:pt>
                <c:pt idx="1">
                  <c:v>stimulate ideas and opportunities for future networking and collaboration?</c:v>
                </c:pt>
                <c:pt idx="2">
                  <c:v>help towards developing a shared voice for cultural heritage matters across the National Park area?</c:v>
                </c:pt>
                <c:pt idx="3">
                  <c:v>adequately consider strategic cultural heritage matters?</c:v>
                </c:pt>
              </c:strCache>
            </c:strRef>
          </c:cat>
          <c:val>
            <c:numRef>
              <c:f>'The event'!$E$5:$E$8</c:f>
              <c:numCache>
                <c:formatCode>0</c:formatCode>
                <c:ptCount val="4"/>
                <c:pt idx="0">
                  <c:v>3</c:v>
                </c:pt>
                <c:pt idx="1">
                  <c:v>3</c:v>
                </c:pt>
                <c:pt idx="2">
                  <c:v>6</c:v>
                </c:pt>
                <c:pt idx="3">
                  <c:v>12</c:v>
                </c:pt>
              </c:numCache>
            </c:numRef>
          </c:val>
          <c:extLst>
            <c:ext xmlns:c16="http://schemas.microsoft.com/office/drawing/2014/chart" uri="{C3380CC4-5D6E-409C-BE32-E72D297353CC}">
              <c16:uniqueId val="{00000001-19B5-4431-BB9B-28F11377B64C}"/>
            </c:ext>
          </c:extLst>
        </c:ser>
        <c:ser>
          <c:idx val="2"/>
          <c:order val="2"/>
          <c:tx>
            <c:strRef>
              <c:f>'The event'!$F$4</c:f>
              <c:strCache>
                <c:ptCount val="1"/>
                <c:pt idx="0">
                  <c:v>No</c:v>
                </c:pt>
              </c:strCache>
            </c:strRef>
          </c:tx>
          <c:spPr>
            <a:solidFill>
              <a:schemeClr val="accent3"/>
            </a:solidFill>
            <a:ln>
              <a:noFill/>
            </a:ln>
            <a:effectLst/>
          </c:spPr>
          <c:invertIfNegative val="0"/>
          <c:cat>
            <c:strRef>
              <c:f>'The event'!$C$5:$C$8</c:f>
              <c:strCache>
                <c:ptCount val="4"/>
                <c:pt idx="0">
                  <c:v>provide effective networking opportunities?</c:v>
                </c:pt>
                <c:pt idx="1">
                  <c:v>stimulate ideas and opportunities for future networking and collaboration?</c:v>
                </c:pt>
                <c:pt idx="2">
                  <c:v>help towards developing a shared voice for cultural heritage matters across the National Park area?</c:v>
                </c:pt>
                <c:pt idx="3">
                  <c:v>adequately consider strategic cultural heritage matters?</c:v>
                </c:pt>
              </c:strCache>
            </c:strRef>
          </c:cat>
          <c:val>
            <c:numRef>
              <c:f>'The event'!$F$5:$F$8</c:f>
              <c:numCache>
                <c:formatCode>0</c:formatCode>
                <c:ptCount val="4"/>
                <c:pt idx="0">
                  <c:v>0</c:v>
                </c:pt>
                <c:pt idx="1">
                  <c:v>0</c:v>
                </c:pt>
                <c:pt idx="2">
                  <c:v>0</c:v>
                </c:pt>
                <c:pt idx="3">
                  <c:v>1</c:v>
                </c:pt>
              </c:numCache>
            </c:numRef>
          </c:val>
          <c:extLst>
            <c:ext xmlns:c16="http://schemas.microsoft.com/office/drawing/2014/chart" uri="{C3380CC4-5D6E-409C-BE32-E72D297353CC}">
              <c16:uniqueId val="{00000002-19B5-4431-BB9B-28F11377B64C}"/>
            </c:ext>
          </c:extLst>
        </c:ser>
        <c:dLbls>
          <c:showLegendKey val="0"/>
          <c:showVal val="0"/>
          <c:showCatName val="0"/>
          <c:showSerName val="0"/>
          <c:showPercent val="0"/>
          <c:showBubbleSize val="0"/>
        </c:dLbls>
        <c:gapWidth val="219"/>
        <c:overlap val="-27"/>
        <c:axId val="1103973968"/>
        <c:axId val="1103961968"/>
      </c:barChart>
      <c:catAx>
        <c:axId val="1103973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ulish "/>
                <a:ea typeface="+mn-ea"/>
                <a:cs typeface="+mn-cs"/>
              </a:defRPr>
            </a:pPr>
            <a:endParaRPr lang="en-US"/>
          </a:p>
        </c:txPr>
        <c:crossAx val="1103961968"/>
        <c:crosses val="autoZero"/>
        <c:auto val="1"/>
        <c:lblAlgn val="ctr"/>
        <c:lblOffset val="100"/>
        <c:noMultiLvlLbl val="0"/>
      </c:catAx>
      <c:valAx>
        <c:axId val="11039619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200" baseline="0">
                    <a:latin typeface="Mulish "/>
                  </a:rPr>
                  <a:t>Number of response</a:t>
                </a:r>
                <a:endParaRPr lang="en-GB" sz="1200">
                  <a:latin typeface="Mulish "/>
                </a:endParaRPr>
              </a:p>
            </c:rich>
          </c:tx>
          <c:layout>
            <c:manualLayout>
              <c:xMode val="edge"/>
              <c:yMode val="edge"/>
              <c:x val="2.5052192066805846E-2"/>
              <c:y val="0.31579759907060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3973968"/>
        <c:crosses val="autoZero"/>
        <c:crossBetween val="between"/>
      </c:valAx>
      <c:spPr>
        <a:noFill/>
        <a:ln>
          <a:noFill/>
        </a:ln>
        <a:effectLst/>
      </c:spPr>
    </c:plotArea>
    <c:legend>
      <c:legendPos val="tr"/>
      <c:layout>
        <c:manualLayout>
          <c:xMode val="edge"/>
          <c:yMode val="edge"/>
          <c:x val="0.85821462035408413"/>
          <c:y val="4.291803278688526E-2"/>
          <c:w val="0.11673318757911003"/>
          <c:h val="0.20167419646314702"/>
        </c:manualLayout>
      </c:layout>
      <c:overlay val="1"/>
      <c:spPr>
        <a:noFill/>
        <a:ln>
          <a:solidFill>
            <a:schemeClr val="accent1"/>
          </a:solid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ulish "/>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Morning</a:t>
            </a:r>
            <a:r>
              <a:rPr lang="en-GB" baseline="0"/>
              <a:t> sessions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clustered"/>
        <c:varyColors val="0"/>
        <c:ser>
          <c:idx val="0"/>
          <c:order val="0"/>
          <c:tx>
            <c:strRef>
              <c:f>'Morning sessions'!$G$3</c:f>
              <c:strCache>
                <c:ptCount val="1"/>
                <c:pt idx="0">
                  <c:v>Individual talks in the morning</c:v>
                </c:pt>
              </c:strCache>
            </c:strRef>
          </c:tx>
          <c:spPr>
            <a:solidFill>
              <a:schemeClr val="accent1"/>
            </a:solidFill>
            <a:ln>
              <a:noFill/>
            </a:ln>
            <a:effectLst/>
          </c:spPr>
          <c:invertIfNegative val="0"/>
          <c:cat>
            <c:strRef>
              <c:f>'Morning sessions'!$F$4:$F$6</c:f>
              <c:strCache>
                <c:ptCount val="3"/>
                <c:pt idx="0">
                  <c:v>Very useful</c:v>
                </c:pt>
                <c:pt idx="1">
                  <c:v>Useful</c:v>
                </c:pt>
                <c:pt idx="2">
                  <c:v>Not useful</c:v>
                </c:pt>
              </c:strCache>
            </c:strRef>
          </c:cat>
          <c:val>
            <c:numRef>
              <c:f>'Morning sessions'!$G$4:$G$6</c:f>
              <c:numCache>
                <c:formatCode>General</c:formatCode>
                <c:ptCount val="3"/>
                <c:pt idx="0">
                  <c:v>10</c:v>
                </c:pt>
                <c:pt idx="1">
                  <c:v>8</c:v>
                </c:pt>
                <c:pt idx="2">
                  <c:v>0</c:v>
                </c:pt>
              </c:numCache>
            </c:numRef>
          </c:val>
          <c:extLst>
            <c:ext xmlns:c16="http://schemas.microsoft.com/office/drawing/2014/chart" uri="{C3380CC4-5D6E-409C-BE32-E72D297353CC}">
              <c16:uniqueId val="{00000000-C0C2-40E5-9996-860E7D15F571}"/>
            </c:ext>
          </c:extLst>
        </c:ser>
        <c:ser>
          <c:idx val="1"/>
          <c:order val="1"/>
          <c:tx>
            <c:strRef>
              <c:f>'Morning sessions'!$H$3</c:f>
              <c:strCache>
                <c:ptCount val="1"/>
                <c:pt idx="0">
                  <c:v>Breakout sessions</c:v>
                </c:pt>
              </c:strCache>
            </c:strRef>
          </c:tx>
          <c:spPr>
            <a:solidFill>
              <a:schemeClr val="accent2"/>
            </a:solidFill>
            <a:ln>
              <a:noFill/>
            </a:ln>
            <a:effectLst/>
          </c:spPr>
          <c:invertIfNegative val="0"/>
          <c:cat>
            <c:strRef>
              <c:f>'Morning sessions'!$F$4:$F$6</c:f>
              <c:strCache>
                <c:ptCount val="3"/>
                <c:pt idx="0">
                  <c:v>Very useful</c:v>
                </c:pt>
                <c:pt idx="1">
                  <c:v>Useful</c:v>
                </c:pt>
                <c:pt idx="2">
                  <c:v>Not useful</c:v>
                </c:pt>
              </c:strCache>
            </c:strRef>
          </c:cat>
          <c:val>
            <c:numRef>
              <c:f>'Morning sessions'!$H$4:$H$6</c:f>
              <c:numCache>
                <c:formatCode>General</c:formatCode>
                <c:ptCount val="3"/>
                <c:pt idx="0">
                  <c:v>11</c:v>
                </c:pt>
                <c:pt idx="1">
                  <c:v>7</c:v>
                </c:pt>
                <c:pt idx="2">
                  <c:v>0</c:v>
                </c:pt>
              </c:numCache>
            </c:numRef>
          </c:val>
          <c:extLst>
            <c:ext xmlns:c16="http://schemas.microsoft.com/office/drawing/2014/chart" uri="{C3380CC4-5D6E-409C-BE32-E72D297353CC}">
              <c16:uniqueId val="{00000001-C0C2-40E5-9996-860E7D15F571}"/>
            </c:ext>
          </c:extLst>
        </c:ser>
        <c:dLbls>
          <c:showLegendKey val="0"/>
          <c:showVal val="0"/>
          <c:showCatName val="0"/>
          <c:showSerName val="0"/>
          <c:showPercent val="0"/>
          <c:showBubbleSize val="0"/>
        </c:dLbls>
        <c:gapWidth val="219"/>
        <c:overlap val="-27"/>
        <c:axId val="1345594703"/>
        <c:axId val="1345598543"/>
      </c:barChart>
      <c:catAx>
        <c:axId val="1345594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5598543"/>
        <c:crosses val="autoZero"/>
        <c:auto val="1"/>
        <c:lblAlgn val="ctr"/>
        <c:lblOffset val="100"/>
        <c:noMultiLvlLbl val="0"/>
      </c:catAx>
      <c:valAx>
        <c:axId val="13455985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Number</a:t>
                </a:r>
                <a:r>
                  <a:rPr lang="en-GB" baseline="0"/>
                  <a:t> of responses</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5594703"/>
        <c:crosses val="autoZero"/>
        <c:crossBetween val="between"/>
      </c:valAx>
      <c:spPr>
        <a:noFill/>
        <a:ln>
          <a:noFill/>
        </a:ln>
        <a:effectLst/>
      </c:spPr>
    </c:plotArea>
    <c:legend>
      <c:legendPos val="tr"/>
      <c:layout>
        <c:manualLayout>
          <c:xMode val="edge"/>
          <c:yMode val="edge"/>
          <c:x val="0.72563342082239723"/>
          <c:y val="0.18097222222222226"/>
          <c:w val="0.26047769028871393"/>
          <c:h val="0.25694663167104109"/>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accent1">
          <a:alpha val="94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Afternoon</a:t>
            </a:r>
            <a:r>
              <a:rPr lang="en-GB" baseline="0"/>
              <a:t> sessions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clustered"/>
        <c:varyColors val="0"/>
        <c:ser>
          <c:idx val="0"/>
          <c:order val="0"/>
          <c:tx>
            <c:strRef>
              <c:f>'Afternoon sessions'!$F$4</c:f>
              <c:strCache>
                <c:ptCount val="1"/>
                <c:pt idx="0">
                  <c:v>Cairngorms snapshots</c:v>
                </c:pt>
              </c:strCache>
            </c:strRef>
          </c:tx>
          <c:spPr>
            <a:solidFill>
              <a:schemeClr val="accent1"/>
            </a:solidFill>
            <a:ln>
              <a:noFill/>
            </a:ln>
            <a:effectLst/>
          </c:spPr>
          <c:invertIfNegative val="0"/>
          <c:cat>
            <c:strRef>
              <c:f>'Afternoon sessions'!$G$3:$I$3</c:f>
              <c:strCache>
                <c:ptCount val="3"/>
                <c:pt idx="0">
                  <c:v>Very useful</c:v>
                </c:pt>
                <c:pt idx="1">
                  <c:v>Useful</c:v>
                </c:pt>
                <c:pt idx="2">
                  <c:v>Not useful</c:v>
                </c:pt>
              </c:strCache>
            </c:strRef>
          </c:cat>
          <c:val>
            <c:numRef>
              <c:f>'Afternoon sessions'!$G$4:$I$4</c:f>
              <c:numCache>
                <c:formatCode>General</c:formatCode>
                <c:ptCount val="3"/>
                <c:pt idx="0">
                  <c:v>9</c:v>
                </c:pt>
                <c:pt idx="1">
                  <c:v>8</c:v>
                </c:pt>
                <c:pt idx="2">
                  <c:v>0</c:v>
                </c:pt>
              </c:numCache>
            </c:numRef>
          </c:val>
          <c:extLst>
            <c:ext xmlns:c16="http://schemas.microsoft.com/office/drawing/2014/chart" uri="{C3380CC4-5D6E-409C-BE32-E72D297353CC}">
              <c16:uniqueId val="{00000000-C431-4EDD-9DA9-DCD6906A4180}"/>
            </c:ext>
          </c:extLst>
        </c:ser>
        <c:ser>
          <c:idx val="1"/>
          <c:order val="1"/>
          <c:tx>
            <c:strRef>
              <c:f>'Afternoon sessions'!$F$5</c:f>
              <c:strCache>
                <c:ptCount val="1"/>
                <c:pt idx="0">
                  <c:v>Discussion sessions</c:v>
                </c:pt>
              </c:strCache>
            </c:strRef>
          </c:tx>
          <c:spPr>
            <a:solidFill>
              <a:schemeClr val="accent2"/>
            </a:solidFill>
            <a:ln>
              <a:noFill/>
            </a:ln>
            <a:effectLst/>
          </c:spPr>
          <c:invertIfNegative val="0"/>
          <c:cat>
            <c:strRef>
              <c:f>'Afternoon sessions'!$G$3:$I$3</c:f>
              <c:strCache>
                <c:ptCount val="3"/>
                <c:pt idx="0">
                  <c:v>Very useful</c:v>
                </c:pt>
                <c:pt idx="1">
                  <c:v>Useful</c:v>
                </c:pt>
                <c:pt idx="2">
                  <c:v>Not useful</c:v>
                </c:pt>
              </c:strCache>
            </c:strRef>
          </c:cat>
          <c:val>
            <c:numRef>
              <c:f>'Afternoon sessions'!$G$5:$I$5</c:f>
              <c:numCache>
                <c:formatCode>General</c:formatCode>
                <c:ptCount val="3"/>
                <c:pt idx="0">
                  <c:v>3</c:v>
                </c:pt>
                <c:pt idx="1">
                  <c:v>13</c:v>
                </c:pt>
                <c:pt idx="2">
                  <c:v>0</c:v>
                </c:pt>
              </c:numCache>
            </c:numRef>
          </c:val>
          <c:extLst>
            <c:ext xmlns:c16="http://schemas.microsoft.com/office/drawing/2014/chart" uri="{C3380CC4-5D6E-409C-BE32-E72D297353CC}">
              <c16:uniqueId val="{00000001-C431-4EDD-9DA9-DCD6906A4180}"/>
            </c:ext>
          </c:extLst>
        </c:ser>
        <c:ser>
          <c:idx val="2"/>
          <c:order val="2"/>
          <c:tx>
            <c:strRef>
              <c:f>'Afternoon sessions'!$F$6</c:f>
              <c:strCache>
                <c:ptCount val="1"/>
                <c:pt idx="0">
                  <c:v>Afternoon talk</c:v>
                </c:pt>
              </c:strCache>
            </c:strRef>
          </c:tx>
          <c:spPr>
            <a:solidFill>
              <a:schemeClr val="accent3"/>
            </a:solidFill>
            <a:ln>
              <a:noFill/>
            </a:ln>
            <a:effectLst/>
          </c:spPr>
          <c:invertIfNegative val="0"/>
          <c:cat>
            <c:strRef>
              <c:f>'Afternoon sessions'!$G$3:$I$3</c:f>
              <c:strCache>
                <c:ptCount val="3"/>
                <c:pt idx="0">
                  <c:v>Very useful</c:v>
                </c:pt>
                <c:pt idx="1">
                  <c:v>Useful</c:v>
                </c:pt>
                <c:pt idx="2">
                  <c:v>Not useful</c:v>
                </c:pt>
              </c:strCache>
            </c:strRef>
          </c:cat>
          <c:val>
            <c:numRef>
              <c:f>'Afternoon sessions'!$G$6:$I$6</c:f>
              <c:numCache>
                <c:formatCode>General</c:formatCode>
                <c:ptCount val="3"/>
                <c:pt idx="0">
                  <c:v>5</c:v>
                </c:pt>
                <c:pt idx="1">
                  <c:v>11</c:v>
                </c:pt>
                <c:pt idx="2">
                  <c:v>0</c:v>
                </c:pt>
              </c:numCache>
            </c:numRef>
          </c:val>
          <c:extLst>
            <c:ext xmlns:c16="http://schemas.microsoft.com/office/drawing/2014/chart" uri="{C3380CC4-5D6E-409C-BE32-E72D297353CC}">
              <c16:uniqueId val="{00000002-C431-4EDD-9DA9-DCD6906A4180}"/>
            </c:ext>
          </c:extLst>
        </c:ser>
        <c:dLbls>
          <c:showLegendKey val="0"/>
          <c:showVal val="0"/>
          <c:showCatName val="0"/>
          <c:showSerName val="0"/>
          <c:showPercent val="0"/>
          <c:showBubbleSize val="0"/>
        </c:dLbls>
        <c:gapWidth val="219"/>
        <c:overlap val="-27"/>
        <c:axId val="1557925535"/>
        <c:axId val="1557942815"/>
      </c:barChart>
      <c:catAx>
        <c:axId val="1557925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7942815"/>
        <c:crosses val="autoZero"/>
        <c:auto val="1"/>
        <c:lblAlgn val="ctr"/>
        <c:lblOffset val="100"/>
        <c:noMultiLvlLbl val="0"/>
      </c:catAx>
      <c:valAx>
        <c:axId val="15579428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Number of responses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7925535"/>
        <c:crosses val="autoZero"/>
        <c:crossBetween val="between"/>
      </c:valAx>
      <c:spPr>
        <a:noFill/>
        <a:ln>
          <a:noFill/>
        </a:ln>
        <a:effectLst/>
      </c:spPr>
    </c:plotArea>
    <c:legend>
      <c:legendPos val="tr"/>
      <c:layout>
        <c:manualLayout>
          <c:xMode val="edge"/>
          <c:yMode val="edge"/>
          <c:x val="0.70106452318460188"/>
          <c:y val="0.15319444444444447"/>
          <c:w val="0.27671325459317586"/>
          <c:h val="0.2343766404199475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How</a:t>
            </a:r>
            <a:r>
              <a:rPr lang="en-GB" baseline="0"/>
              <a:t> important was ....</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clustered"/>
        <c:varyColors val="0"/>
        <c:ser>
          <c:idx val="0"/>
          <c:order val="0"/>
          <c:tx>
            <c:strRef>
              <c:f>'How important'!$I$2</c:f>
              <c:strCache>
                <c:ptCount val="1"/>
                <c:pt idx="0">
                  <c:v>Important</c:v>
                </c:pt>
              </c:strCache>
            </c:strRef>
          </c:tx>
          <c:spPr>
            <a:solidFill>
              <a:schemeClr val="accent1"/>
            </a:solidFill>
            <a:ln>
              <a:noFill/>
            </a:ln>
            <a:effectLst/>
          </c:spPr>
          <c:invertIfNegative val="0"/>
          <c:cat>
            <c:strRef>
              <c:f>'How important'!$H$3:$H$6</c:f>
              <c:strCache>
                <c:ptCount val="4"/>
                <c:pt idx="0">
                  <c:v>it to meet and network with other cultural heritage practitioners at the event? </c:v>
                </c:pt>
                <c:pt idx="1">
                  <c:v>the opportunity to contribute to establishing a shared voice for cultural heritage?</c:v>
                </c:pt>
                <c:pt idx="2">
                  <c:v>the opportunity to learn more about cultural heritage practices in the National Park?</c:v>
                </c:pt>
                <c:pt idx="3">
                  <c:v>it to hear from the speakers (snapshots and individual speakers)?</c:v>
                </c:pt>
              </c:strCache>
            </c:strRef>
          </c:cat>
          <c:val>
            <c:numRef>
              <c:f>'How important'!$I$3:$I$6</c:f>
              <c:numCache>
                <c:formatCode>General</c:formatCode>
                <c:ptCount val="4"/>
                <c:pt idx="0">
                  <c:v>16</c:v>
                </c:pt>
                <c:pt idx="1">
                  <c:v>16</c:v>
                </c:pt>
                <c:pt idx="2">
                  <c:v>16</c:v>
                </c:pt>
                <c:pt idx="3">
                  <c:v>16</c:v>
                </c:pt>
              </c:numCache>
            </c:numRef>
          </c:val>
          <c:extLst>
            <c:ext xmlns:c16="http://schemas.microsoft.com/office/drawing/2014/chart" uri="{C3380CC4-5D6E-409C-BE32-E72D297353CC}">
              <c16:uniqueId val="{00000000-E91C-462F-87AA-492D3025968B}"/>
            </c:ext>
          </c:extLst>
        </c:ser>
        <c:ser>
          <c:idx val="1"/>
          <c:order val="1"/>
          <c:tx>
            <c:strRef>
              <c:f>'How important'!$J$2</c:f>
              <c:strCache>
                <c:ptCount val="1"/>
                <c:pt idx="0">
                  <c:v>Somewhat important</c:v>
                </c:pt>
              </c:strCache>
            </c:strRef>
          </c:tx>
          <c:spPr>
            <a:solidFill>
              <a:schemeClr val="accent2"/>
            </a:solidFill>
            <a:ln>
              <a:noFill/>
            </a:ln>
            <a:effectLst/>
          </c:spPr>
          <c:invertIfNegative val="0"/>
          <c:cat>
            <c:strRef>
              <c:f>'How important'!$H$3:$H$6</c:f>
              <c:strCache>
                <c:ptCount val="4"/>
                <c:pt idx="0">
                  <c:v>it to meet and network with other cultural heritage practitioners at the event? </c:v>
                </c:pt>
                <c:pt idx="1">
                  <c:v>the opportunity to contribute to establishing a shared voice for cultural heritage?</c:v>
                </c:pt>
                <c:pt idx="2">
                  <c:v>the opportunity to learn more about cultural heritage practices in the National Park?</c:v>
                </c:pt>
                <c:pt idx="3">
                  <c:v>it to hear from the speakers (snapshots and individual speakers)?</c:v>
                </c:pt>
              </c:strCache>
            </c:strRef>
          </c:cat>
          <c:val>
            <c:numRef>
              <c:f>'How important'!$J$3:$J$6</c:f>
              <c:numCache>
                <c:formatCode>General</c:formatCode>
                <c:ptCount val="4"/>
                <c:pt idx="0">
                  <c:v>3</c:v>
                </c:pt>
                <c:pt idx="1">
                  <c:v>3</c:v>
                </c:pt>
                <c:pt idx="2">
                  <c:v>3</c:v>
                </c:pt>
                <c:pt idx="3">
                  <c:v>3</c:v>
                </c:pt>
              </c:numCache>
            </c:numRef>
          </c:val>
          <c:extLst>
            <c:ext xmlns:c16="http://schemas.microsoft.com/office/drawing/2014/chart" uri="{C3380CC4-5D6E-409C-BE32-E72D297353CC}">
              <c16:uniqueId val="{00000001-E91C-462F-87AA-492D3025968B}"/>
            </c:ext>
          </c:extLst>
        </c:ser>
        <c:ser>
          <c:idx val="2"/>
          <c:order val="2"/>
          <c:tx>
            <c:strRef>
              <c:f>'How important'!$K$2</c:f>
              <c:strCache>
                <c:ptCount val="1"/>
                <c:pt idx="0">
                  <c:v>Not important</c:v>
                </c:pt>
              </c:strCache>
            </c:strRef>
          </c:tx>
          <c:spPr>
            <a:solidFill>
              <a:schemeClr val="accent3"/>
            </a:solidFill>
            <a:ln>
              <a:noFill/>
            </a:ln>
            <a:effectLst/>
          </c:spPr>
          <c:invertIfNegative val="0"/>
          <c:cat>
            <c:strRef>
              <c:f>'How important'!$H$3:$H$6</c:f>
              <c:strCache>
                <c:ptCount val="4"/>
                <c:pt idx="0">
                  <c:v>it to meet and network with other cultural heritage practitioners at the event? </c:v>
                </c:pt>
                <c:pt idx="1">
                  <c:v>the opportunity to contribute to establishing a shared voice for cultural heritage?</c:v>
                </c:pt>
                <c:pt idx="2">
                  <c:v>the opportunity to learn more about cultural heritage practices in the National Park?</c:v>
                </c:pt>
                <c:pt idx="3">
                  <c:v>it to hear from the speakers (snapshots and individual speakers)?</c:v>
                </c:pt>
              </c:strCache>
            </c:strRef>
          </c:cat>
          <c:val>
            <c:numRef>
              <c:f>'How important'!$K$3:$K$6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E91C-462F-87AA-492D3025968B}"/>
            </c:ext>
          </c:extLst>
        </c:ser>
        <c:dLbls>
          <c:showLegendKey val="0"/>
          <c:showVal val="0"/>
          <c:showCatName val="0"/>
          <c:showSerName val="0"/>
          <c:showPercent val="0"/>
          <c:showBubbleSize val="0"/>
        </c:dLbls>
        <c:gapWidth val="219"/>
        <c:overlap val="-27"/>
        <c:axId val="1453432751"/>
        <c:axId val="1453424111"/>
      </c:barChart>
      <c:catAx>
        <c:axId val="1453432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3424111"/>
        <c:crosses val="autoZero"/>
        <c:auto val="1"/>
        <c:lblAlgn val="ctr"/>
        <c:lblOffset val="100"/>
        <c:noMultiLvlLbl val="0"/>
      </c:catAx>
      <c:valAx>
        <c:axId val="14534241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Number</a:t>
                </a:r>
                <a:r>
                  <a:rPr lang="en-GB" baseline="0"/>
                  <a:t> of responses</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3432751"/>
        <c:crosses val="autoZero"/>
        <c:crossBetween val="between"/>
      </c:valAx>
      <c:spPr>
        <a:noFill/>
        <a:ln>
          <a:noFill/>
        </a:ln>
        <a:effectLst/>
      </c:spPr>
    </c:plotArea>
    <c:legend>
      <c:legendPos val="tr"/>
      <c:layout>
        <c:manualLayout>
          <c:xMode val="edge"/>
          <c:yMode val="edge"/>
          <c:x val="0.76737316480973006"/>
          <c:y val="2.2145454545454558E-2"/>
          <c:w val="0.21648850666001043"/>
          <c:h val="0.18409219756621331"/>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aseline="0"/>
              <a:t>Did the event......</a:t>
            </a:r>
            <a:endParaRPr lang="en-GB"/>
          </a:p>
        </c:rich>
      </c:tx>
      <c:layout>
        <c:manualLayout>
          <c:xMode val="edge"/>
          <c:yMode val="edge"/>
          <c:x val="0.35264509758062418"/>
          <c:y val="3.1777546850044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clustered"/>
        <c:varyColors val="0"/>
        <c:ser>
          <c:idx val="0"/>
          <c:order val="0"/>
          <c:tx>
            <c:strRef>
              <c:f>'The event'!$D$4</c:f>
              <c:strCache>
                <c:ptCount val="1"/>
                <c:pt idx="0">
                  <c:v>Yes</c:v>
                </c:pt>
              </c:strCache>
            </c:strRef>
          </c:tx>
          <c:spPr>
            <a:solidFill>
              <a:schemeClr val="accent1"/>
            </a:solidFill>
            <a:ln>
              <a:noFill/>
            </a:ln>
            <a:effectLst/>
          </c:spPr>
          <c:invertIfNegative val="0"/>
          <c:cat>
            <c:strRef>
              <c:f>'The event'!$C$5:$C$8</c:f>
              <c:strCache>
                <c:ptCount val="4"/>
                <c:pt idx="0">
                  <c:v>provide effective networking opportunities?</c:v>
                </c:pt>
                <c:pt idx="1">
                  <c:v>stimulate ideas and opportunities for future networking and collaboration?</c:v>
                </c:pt>
                <c:pt idx="2">
                  <c:v>help towards developing a shared voice for cultural heritage matters across the National Park area?</c:v>
                </c:pt>
                <c:pt idx="3">
                  <c:v>adequately consider strategic cultural heritage matters?</c:v>
                </c:pt>
              </c:strCache>
            </c:strRef>
          </c:cat>
          <c:val>
            <c:numRef>
              <c:f>'The event'!$D$5:$D$8</c:f>
              <c:numCache>
                <c:formatCode>0</c:formatCode>
                <c:ptCount val="4"/>
                <c:pt idx="0">
                  <c:v>16</c:v>
                </c:pt>
                <c:pt idx="1">
                  <c:v>16</c:v>
                </c:pt>
                <c:pt idx="2">
                  <c:v>13</c:v>
                </c:pt>
                <c:pt idx="3">
                  <c:v>5</c:v>
                </c:pt>
              </c:numCache>
            </c:numRef>
          </c:val>
          <c:extLst>
            <c:ext xmlns:c16="http://schemas.microsoft.com/office/drawing/2014/chart" uri="{C3380CC4-5D6E-409C-BE32-E72D297353CC}">
              <c16:uniqueId val="{00000000-8225-49D5-BDA3-239C15CA122C}"/>
            </c:ext>
          </c:extLst>
        </c:ser>
        <c:ser>
          <c:idx val="1"/>
          <c:order val="1"/>
          <c:tx>
            <c:strRef>
              <c:f>'The event'!$E$4</c:f>
              <c:strCache>
                <c:ptCount val="1"/>
                <c:pt idx="0">
                  <c:v>Neutral</c:v>
                </c:pt>
              </c:strCache>
            </c:strRef>
          </c:tx>
          <c:spPr>
            <a:solidFill>
              <a:schemeClr val="accent2"/>
            </a:solidFill>
            <a:ln>
              <a:noFill/>
            </a:ln>
            <a:effectLst/>
          </c:spPr>
          <c:invertIfNegative val="0"/>
          <c:cat>
            <c:strRef>
              <c:f>'The event'!$C$5:$C$8</c:f>
              <c:strCache>
                <c:ptCount val="4"/>
                <c:pt idx="0">
                  <c:v>provide effective networking opportunities?</c:v>
                </c:pt>
                <c:pt idx="1">
                  <c:v>stimulate ideas and opportunities for future networking and collaboration?</c:v>
                </c:pt>
                <c:pt idx="2">
                  <c:v>help towards developing a shared voice for cultural heritage matters across the National Park area?</c:v>
                </c:pt>
                <c:pt idx="3">
                  <c:v>adequately consider strategic cultural heritage matters?</c:v>
                </c:pt>
              </c:strCache>
            </c:strRef>
          </c:cat>
          <c:val>
            <c:numRef>
              <c:f>'The event'!$E$5:$E$8</c:f>
              <c:numCache>
                <c:formatCode>0</c:formatCode>
                <c:ptCount val="4"/>
                <c:pt idx="0">
                  <c:v>3</c:v>
                </c:pt>
                <c:pt idx="1">
                  <c:v>3</c:v>
                </c:pt>
                <c:pt idx="2">
                  <c:v>6</c:v>
                </c:pt>
                <c:pt idx="3">
                  <c:v>12</c:v>
                </c:pt>
              </c:numCache>
            </c:numRef>
          </c:val>
          <c:extLst>
            <c:ext xmlns:c16="http://schemas.microsoft.com/office/drawing/2014/chart" uri="{C3380CC4-5D6E-409C-BE32-E72D297353CC}">
              <c16:uniqueId val="{00000001-8225-49D5-BDA3-239C15CA122C}"/>
            </c:ext>
          </c:extLst>
        </c:ser>
        <c:ser>
          <c:idx val="2"/>
          <c:order val="2"/>
          <c:tx>
            <c:strRef>
              <c:f>'The event'!$F$4</c:f>
              <c:strCache>
                <c:ptCount val="1"/>
                <c:pt idx="0">
                  <c:v>No</c:v>
                </c:pt>
              </c:strCache>
            </c:strRef>
          </c:tx>
          <c:spPr>
            <a:solidFill>
              <a:schemeClr val="accent3"/>
            </a:solidFill>
            <a:ln>
              <a:noFill/>
            </a:ln>
            <a:effectLst/>
          </c:spPr>
          <c:invertIfNegative val="0"/>
          <c:cat>
            <c:strRef>
              <c:f>'The event'!$C$5:$C$8</c:f>
              <c:strCache>
                <c:ptCount val="4"/>
                <c:pt idx="0">
                  <c:v>provide effective networking opportunities?</c:v>
                </c:pt>
                <c:pt idx="1">
                  <c:v>stimulate ideas and opportunities for future networking and collaboration?</c:v>
                </c:pt>
                <c:pt idx="2">
                  <c:v>help towards developing a shared voice for cultural heritage matters across the National Park area?</c:v>
                </c:pt>
                <c:pt idx="3">
                  <c:v>adequately consider strategic cultural heritage matters?</c:v>
                </c:pt>
              </c:strCache>
            </c:strRef>
          </c:cat>
          <c:val>
            <c:numRef>
              <c:f>'The event'!$F$5:$F$8</c:f>
              <c:numCache>
                <c:formatCode>0</c:formatCode>
                <c:ptCount val="4"/>
                <c:pt idx="0">
                  <c:v>0</c:v>
                </c:pt>
                <c:pt idx="1">
                  <c:v>0</c:v>
                </c:pt>
                <c:pt idx="2">
                  <c:v>0</c:v>
                </c:pt>
                <c:pt idx="3">
                  <c:v>1</c:v>
                </c:pt>
              </c:numCache>
            </c:numRef>
          </c:val>
          <c:extLst>
            <c:ext xmlns:c16="http://schemas.microsoft.com/office/drawing/2014/chart" uri="{C3380CC4-5D6E-409C-BE32-E72D297353CC}">
              <c16:uniqueId val="{00000002-8225-49D5-BDA3-239C15CA122C}"/>
            </c:ext>
          </c:extLst>
        </c:ser>
        <c:dLbls>
          <c:showLegendKey val="0"/>
          <c:showVal val="0"/>
          <c:showCatName val="0"/>
          <c:showSerName val="0"/>
          <c:showPercent val="0"/>
          <c:showBubbleSize val="0"/>
        </c:dLbls>
        <c:gapWidth val="219"/>
        <c:overlap val="-27"/>
        <c:axId val="1103973968"/>
        <c:axId val="1103961968"/>
      </c:barChart>
      <c:catAx>
        <c:axId val="1103973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3961968"/>
        <c:crosses val="autoZero"/>
        <c:auto val="1"/>
        <c:lblAlgn val="ctr"/>
        <c:lblOffset val="100"/>
        <c:noMultiLvlLbl val="0"/>
      </c:catAx>
      <c:valAx>
        <c:axId val="11039619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aseline="0"/>
                  <a:t>Number of response</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3973968"/>
        <c:crosses val="autoZero"/>
        <c:crossBetween val="between"/>
      </c:valAx>
      <c:spPr>
        <a:noFill/>
        <a:ln>
          <a:noFill/>
        </a:ln>
        <a:effectLst/>
      </c:spPr>
    </c:plotArea>
    <c:legend>
      <c:legendPos val="tr"/>
      <c:overlay val="1"/>
      <c:spPr>
        <a:noFill/>
        <a:ln>
          <a:solidFill>
            <a:schemeClr val="accent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8</xdr:col>
      <xdr:colOff>603250</xdr:colOff>
      <xdr:row>16</xdr:row>
      <xdr:rowOff>165100</xdr:rowOff>
    </xdr:to>
    <xdr:graphicFrame macro="">
      <xdr:nvGraphicFramePr>
        <xdr:cNvPr id="3" name="Chart 2">
          <a:extLst>
            <a:ext uri="{FF2B5EF4-FFF2-40B4-BE49-F238E27FC236}">
              <a16:creationId xmlns:a16="http://schemas.microsoft.com/office/drawing/2014/main" id="{DB8BF8F7-8A19-4741-B749-B4B2807F31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19</xdr:row>
      <xdr:rowOff>0</xdr:rowOff>
    </xdr:from>
    <xdr:to>
      <xdr:col>9</xdr:col>
      <xdr:colOff>25400</xdr:colOff>
      <xdr:row>33</xdr:row>
      <xdr:rowOff>165100</xdr:rowOff>
    </xdr:to>
    <xdr:graphicFrame macro="">
      <xdr:nvGraphicFramePr>
        <xdr:cNvPr id="4" name="Chart 3">
          <a:extLst>
            <a:ext uri="{FF2B5EF4-FFF2-40B4-BE49-F238E27FC236}">
              <a16:creationId xmlns:a16="http://schemas.microsoft.com/office/drawing/2014/main" id="{537A6E31-2BF9-420F-A808-C81A34D2A1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36</xdr:row>
      <xdr:rowOff>0</xdr:rowOff>
    </xdr:from>
    <xdr:to>
      <xdr:col>13</xdr:col>
      <xdr:colOff>571500</xdr:colOff>
      <xdr:row>56</xdr:row>
      <xdr:rowOff>69850</xdr:rowOff>
    </xdr:to>
    <xdr:graphicFrame macro="">
      <xdr:nvGraphicFramePr>
        <xdr:cNvPr id="5" name="Chart 4">
          <a:extLst>
            <a:ext uri="{FF2B5EF4-FFF2-40B4-BE49-F238E27FC236}">
              <a16:creationId xmlns:a16="http://schemas.microsoft.com/office/drawing/2014/main" id="{C7062350-FD4D-4845-91C5-EF92BF9051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57</xdr:row>
      <xdr:rowOff>152400</xdr:rowOff>
    </xdr:from>
    <xdr:to>
      <xdr:col>12</xdr:col>
      <xdr:colOff>565150</xdr:colOff>
      <xdr:row>79</xdr:row>
      <xdr:rowOff>12700</xdr:rowOff>
    </xdr:to>
    <xdr:graphicFrame macro="">
      <xdr:nvGraphicFramePr>
        <xdr:cNvPr id="7" name="Chart 6">
          <a:extLst>
            <a:ext uri="{FF2B5EF4-FFF2-40B4-BE49-F238E27FC236}">
              <a16:creationId xmlns:a16="http://schemas.microsoft.com/office/drawing/2014/main" id="{4A1DE0BE-F59C-488F-912F-C51409B8B8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549275</xdr:colOff>
      <xdr:row>7</xdr:row>
      <xdr:rowOff>107950</xdr:rowOff>
    </xdr:from>
    <xdr:to>
      <xdr:col>8</xdr:col>
      <xdr:colOff>631825</xdr:colOff>
      <xdr:row>22</xdr:row>
      <xdr:rowOff>88900</xdr:rowOff>
    </xdr:to>
    <xdr:graphicFrame macro="">
      <xdr:nvGraphicFramePr>
        <xdr:cNvPr id="2" name="Chart 1">
          <a:extLst>
            <a:ext uri="{FF2B5EF4-FFF2-40B4-BE49-F238E27FC236}">
              <a16:creationId xmlns:a16="http://schemas.microsoft.com/office/drawing/2014/main" id="{87B3F8E4-3235-9CD4-0FC9-48417A06C3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593725</xdr:colOff>
      <xdr:row>7</xdr:row>
      <xdr:rowOff>165100</xdr:rowOff>
    </xdr:from>
    <xdr:to>
      <xdr:col>9</xdr:col>
      <xdr:colOff>739775</xdr:colOff>
      <xdr:row>22</xdr:row>
      <xdr:rowOff>146050</xdr:rowOff>
    </xdr:to>
    <xdr:graphicFrame macro="">
      <xdr:nvGraphicFramePr>
        <xdr:cNvPr id="3" name="Chart 2">
          <a:extLst>
            <a:ext uri="{FF2B5EF4-FFF2-40B4-BE49-F238E27FC236}">
              <a16:creationId xmlns:a16="http://schemas.microsoft.com/office/drawing/2014/main" id="{41279A00-C713-9362-404F-9FE3D305F6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9524</xdr:colOff>
      <xdr:row>8</xdr:row>
      <xdr:rowOff>19050</xdr:rowOff>
    </xdr:from>
    <xdr:to>
      <xdr:col>11</xdr:col>
      <xdr:colOff>6349</xdr:colOff>
      <xdr:row>27</xdr:row>
      <xdr:rowOff>12700</xdr:rowOff>
    </xdr:to>
    <xdr:graphicFrame macro="">
      <xdr:nvGraphicFramePr>
        <xdr:cNvPr id="3" name="Chart 2">
          <a:extLst>
            <a:ext uri="{FF2B5EF4-FFF2-40B4-BE49-F238E27FC236}">
              <a16:creationId xmlns:a16="http://schemas.microsoft.com/office/drawing/2014/main" id="{BD734FF0-CF47-F5A8-7E99-ECC88CE104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320674</xdr:colOff>
      <xdr:row>1</xdr:row>
      <xdr:rowOff>9525</xdr:rowOff>
    </xdr:from>
    <xdr:to>
      <xdr:col>14</xdr:col>
      <xdr:colOff>253999</xdr:colOff>
      <xdr:row>14</xdr:row>
      <xdr:rowOff>95250</xdr:rowOff>
    </xdr:to>
    <xdr:graphicFrame macro="">
      <xdr:nvGraphicFramePr>
        <xdr:cNvPr id="2" name="Chart 1">
          <a:extLst>
            <a:ext uri="{FF2B5EF4-FFF2-40B4-BE49-F238E27FC236}">
              <a16:creationId xmlns:a16="http://schemas.microsoft.com/office/drawing/2014/main" id="{EC0C0A5B-EBFA-D2C0-214D-E338CFF719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R20" totalsRowShown="0" headerRowDxfId="18">
  <tableColumns count="18">
    <tableColumn id="1" xr3:uid="{00000000-0010-0000-0000-000001000000}" name="Type" dataDxfId="17"/>
    <tableColumn id="9" xr3:uid="{00000000-0010-0000-0000-000009000000}" name="How important was the opportunity to meet and network with other cultural heritage practitioners at the event? " dataDxfId="16"/>
    <tableColumn id="10" xr3:uid="{00000000-0010-0000-0000-00000A000000}" name="How important was the opportunity to contribute to establishing a shared voice for cultural heritage?" dataDxfId="15"/>
    <tableColumn id="11" xr3:uid="{00000000-0010-0000-0000-00000B000000}" name="How important was the opportunity to learn more about cultural heritage practices in the National Park?" dataDxfId="14"/>
    <tableColumn id="12" xr3:uid="{00000000-0010-0000-0000-00000C000000}" name="How important was it to hear from the speakers (snapshots and individual speakers)?" dataDxfId="13"/>
    <tableColumn id="13" xr3:uid="{00000000-0010-0000-0000-00000D000000}" name="Did the event provide effective networking opportunities?" dataDxfId="12"/>
    <tableColumn id="14" xr3:uid="{00000000-0010-0000-0000-00000E000000}" name="Did the event help towards developing a shared voice for cultural heritage matters across the National Park area?_x000a_" dataDxfId="11"/>
    <tableColumn id="15" xr3:uid="{00000000-0010-0000-0000-00000F000000}" name="Did the event adequately consider strategic cultural heritage matters?" dataDxfId="10"/>
    <tableColumn id="16" xr3:uid="{00000000-0010-0000-0000-000010000000}" name="Did the event stimulate ideas and opportunities for future networking and collaboration?" dataDxfId="9"/>
    <tableColumn id="17" xr3:uid="{00000000-0010-0000-0000-000011000000}" name="Were the business cards a useful tool for networking? " dataDxfId="8"/>
    <tableColumn id="18" xr3:uid="{00000000-0010-0000-0000-000012000000}" name="Did you find the individual talks in the morning" dataDxfId="7"/>
    <tableColumn id="19" xr3:uid="{00000000-0010-0000-0000-000013000000}" name="Did you find the morning break-out sessions" dataDxfId="6"/>
    <tableColumn id="20" xr3:uid="{00000000-0010-0000-0000-000014000000}" name="Did you find the Cairngorms Snapshots" dataDxfId="5"/>
    <tableColumn id="21" xr3:uid="{00000000-0010-0000-0000-000015000000}" name="Did you find the afternoon facilitated sessions" dataDxfId="4"/>
    <tableColumn id="22" xr3:uid="{00000000-0010-0000-0000-000016000000}" name="Did you find the afternoon talk" dataDxfId="3"/>
    <tableColumn id="23" xr3:uid="{00000000-0010-0000-0000-000017000000}" name="Would you be interested in any follow up activity?_x000a_" dataDxfId="2"/>
    <tableColumn id="24" xr3:uid="{00000000-0010-0000-0000-000018000000}" name="Was there anything missing from the event that you would have found beneficial?" dataDxfId="1"/>
    <tableColumn id="25" xr3:uid="{00000000-0010-0000-0000-000019000000}" name="What was your key take-away from the event? "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94225-1235-4747-9D9B-5565F69465C5}">
  <dimension ref="B1:K112"/>
  <sheetViews>
    <sheetView tabSelected="1" topLeftCell="A61" workbookViewId="0">
      <selection activeCell="N66" sqref="N66"/>
    </sheetView>
  </sheetViews>
  <sheetFormatPr defaultRowHeight="14.5" x14ac:dyDescent="0.35"/>
  <sheetData>
    <row r="1" spans="2:2" x14ac:dyDescent="0.35">
      <c r="B1" s="12" t="s">
        <v>91</v>
      </c>
    </row>
    <row r="82" spans="2:11" x14ac:dyDescent="0.35">
      <c r="B82" s="14" t="s">
        <v>15</v>
      </c>
      <c r="C82" s="14"/>
      <c r="D82" s="14"/>
      <c r="E82" s="14"/>
      <c r="F82" s="14"/>
      <c r="G82" s="14"/>
      <c r="H82" s="14"/>
      <c r="I82" s="14"/>
      <c r="J82" s="14"/>
      <c r="K82" s="14"/>
    </row>
    <row r="83" spans="2:11" x14ac:dyDescent="0.35">
      <c r="B83" s="13" t="s">
        <v>59</v>
      </c>
      <c r="C83" s="13"/>
      <c r="D83" s="13"/>
      <c r="E83" s="13"/>
      <c r="F83" s="13"/>
      <c r="G83" s="13"/>
      <c r="H83" s="13"/>
      <c r="I83" s="13"/>
      <c r="J83" s="13"/>
      <c r="K83" s="13"/>
    </row>
    <row r="84" spans="2:11" ht="26.5" customHeight="1" x14ac:dyDescent="0.35">
      <c r="B84" s="13" t="s">
        <v>60</v>
      </c>
      <c r="C84" s="13"/>
      <c r="D84" s="13"/>
      <c r="E84" s="13"/>
      <c r="F84" s="13"/>
      <c r="G84" s="13"/>
      <c r="H84" s="13"/>
      <c r="I84" s="13"/>
      <c r="J84" s="13"/>
      <c r="K84" s="13"/>
    </row>
    <row r="85" spans="2:11" x14ac:dyDescent="0.35">
      <c r="B85" s="13" t="s">
        <v>61</v>
      </c>
      <c r="C85" s="13"/>
      <c r="D85" s="13"/>
      <c r="E85" s="13"/>
      <c r="F85" s="13"/>
      <c r="G85" s="13"/>
      <c r="H85" s="13"/>
      <c r="I85" s="13"/>
      <c r="J85" s="13"/>
      <c r="K85" s="13"/>
    </row>
    <row r="86" spans="2:11" x14ac:dyDescent="0.35">
      <c r="B86" s="13" t="s">
        <v>62</v>
      </c>
      <c r="C86" s="13"/>
      <c r="D86" s="13"/>
      <c r="E86" s="13"/>
      <c r="F86" s="13"/>
      <c r="G86" s="13"/>
      <c r="H86" s="13"/>
      <c r="I86" s="13"/>
      <c r="J86" s="13"/>
      <c r="K86" s="13"/>
    </row>
    <row r="87" spans="2:11" x14ac:dyDescent="0.35">
      <c r="B87" s="13" t="s">
        <v>63</v>
      </c>
      <c r="C87" s="13"/>
      <c r="D87" s="13"/>
      <c r="E87" s="13"/>
      <c r="F87" s="13"/>
      <c r="G87" s="13"/>
      <c r="H87" s="13"/>
      <c r="I87" s="13"/>
      <c r="J87" s="13"/>
      <c r="K87" s="13"/>
    </row>
    <row r="88" spans="2:11" x14ac:dyDescent="0.35">
      <c r="B88" s="13" t="s">
        <v>64</v>
      </c>
      <c r="C88" s="13"/>
      <c r="D88" s="13"/>
      <c r="E88" s="13"/>
      <c r="F88" s="13"/>
      <c r="G88" s="13"/>
      <c r="H88" s="13"/>
      <c r="I88" s="13"/>
      <c r="J88" s="13"/>
      <c r="K88" s="13"/>
    </row>
    <row r="89" spans="2:11" ht="30" customHeight="1" x14ac:dyDescent="0.35">
      <c r="B89" s="13" t="s">
        <v>65</v>
      </c>
      <c r="C89" s="13"/>
      <c r="D89" s="13"/>
      <c r="E89" s="13"/>
      <c r="F89" s="13"/>
      <c r="G89" s="13"/>
      <c r="H89" s="13"/>
      <c r="I89" s="13"/>
      <c r="J89" s="13"/>
      <c r="K89" s="13"/>
    </row>
    <row r="90" spans="2:11" ht="29" customHeight="1" x14ac:dyDescent="0.35">
      <c r="B90" s="13" t="s">
        <v>42</v>
      </c>
      <c r="C90" s="13"/>
      <c r="D90" s="13"/>
      <c r="E90" s="13"/>
      <c r="F90" s="13"/>
      <c r="G90" s="13"/>
      <c r="H90" s="13"/>
      <c r="I90" s="13"/>
      <c r="J90" s="13"/>
      <c r="K90" s="13"/>
    </row>
    <row r="91" spans="2:11" x14ac:dyDescent="0.35">
      <c r="B91" s="13" t="s">
        <v>66</v>
      </c>
      <c r="C91" s="13"/>
      <c r="D91" s="13"/>
      <c r="E91" s="13"/>
      <c r="F91" s="13"/>
      <c r="G91" s="13"/>
      <c r="H91" s="13"/>
      <c r="I91" s="13"/>
      <c r="J91" s="13"/>
      <c r="K91" s="13"/>
    </row>
    <row r="92" spans="2:11" ht="27.5" customHeight="1" x14ac:dyDescent="0.35">
      <c r="B92" s="13" t="s">
        <v>46</v>
      </c>
      <c r="C92" s="13"/>
      <c r="D92" s="13"/>
      <c r="E92" s="13"/>
      <c r="F92" s="13"/>
      <c r="G92" s="13"/>
      <c r="H92" s="13"/>
      <c r="I92" s="13"/>
      <c r="J92" s="13"/>
      <c r="K92" s="13"/>
    </row>
    <row r="93" spans="2:11" ht="27.5" customHeight="1" x14ac:dyDescent="0.35">
      <c r="B93" s="13" t="s">
        <v>67</v>
      </c>
      <c r="C93" s="13"/>
      <c r="D93" s="13"/>
      <c r="E93" s="13"/>
      <c r="F93" s="13"/>
      <c r="G93" s="13"/>
      <c r="H93" s="13"/>
      <c r="I93" s="13"/>
      <c r="J93" s="13"/>
      <c r="K93" s="13"/>
    </row>
    <row r="96" spans="2:11" x14ac:dyDescent="0.35">
      <c r="B96" s="14" t="s">
        <v>16</v>
      </c>
      <c r="C96" s="14"/>
      <c r="D96" s="14"/>
      <c r="E96" s="14"/>
      <c r="F96" s="14"/>
      <c r="G96" s="14"/>
      <c r="H96" s="14"/>
      <c r="I96" s="14"/>
      <c r="J96" s="14"/>
      <c r="K96" s="14"/>
    </row>
    <row r="97" spans="2:11" x14ac:dyDescent="0.35">
      <c r="B97" s="15" t="s">
        <v>26</v>
      </c>
      <c r="C97" s="15"/>
      <c r="D97" s="15"/>
      <c r="E97" s="15"/>
      <c r="F97" s="15"/>
      <c r="G97" s="15"/>
      <c r="H97" s="15"/>
      <c r="I97" s="15"/>
      <c r="J97" s="15"/>
      <c r="K97" s="15"/>
    </row>
    <row r="98" spans="2:11" ht="57" customHeight="1" x14ac:dyDescent="0.35">
      <c r="B98" s="13" t="s">
        <v>68</v>
      </c>
      <c r="C98" s="13"/>
      <c r="D98" s="13"/>
      <c r="E98" s="13"/>
      <c r="F98" s="13"/>
      <c r="G98" s="13"/>
      <c r="H98" s="13"/>
      <c r="I98" s="13"/>
      <c r="J98" s="13"/>
      <c r="K98" s="13"/>
    </row>
    <row r="99" spans="2:11" x14ac:dyDescent="0.35">
      <c r="B99" s="15" t="s">
        <v>69</v>
      </c>
      <c r="C99" s="15"/>
      <c r="D99" s="15"/>
      <c r="E99" s="15"/>
      <c r="F99" s="15"/>
      <c r="G99" s="15"/>
      <c r="H99" s="15"/>
      <c r="I99" s="15"/>
      <c r="J99" s="15"/>
      <c r="K99" s="15"/>
    </row>
    <row r="100" spans="2:11" x14ac:dyDescent="0.35">
      <c r="B100" s="15" t="s">
        <v>70</v>
      </c>
      <c r="C100" s="15"/>
      <c r="D100" s="15"/>
      <c r="E100" s="15"/>
      <c r="F100" s="15"/>
      <c r="G100" s="15"/>
      <c r="H100" s="15"/>
      <c r="I100" s="15"/>
      <c r="J100" s="15"/>
      <c r="K100" s="15"/>
    </row>
    <row r="101" spans="2:11" x14ac:dyDescent="0.35">
      <c r="B101" s="15" t="s">
        <v>71</v>
      </c>
      <c r="C101" s="15"/>
      <c r="D101" s="15"/>
      <c r="E101" s="15"/>
      <c r="F101" s="15"/>
      <c r="G101" s="15"/>
      <c r="H101" s="15"/>
      <c r="I101" s="15"/>
      <c r="J101" s="15"/>
      <c r="K101" s="15"/>
    </row>
    <row r="102" spans="2:11" ht="30.5" customHeight="1" x14ac:dyDescent="0.35">
      <c r="B102" s="13" t="s">
        <v>72</v>
      </c>
      <c r="C102" s="13"/>
      <c r="D102" s="13"/>
      <c r="E102" s="13"/>
      <c r="F102" s="13"/>
      <c r="G102" s="13"/>
      <c r="H102" s="13"/>
      <c r="I102" s="13"/>
      <c r="J102" s="13"/>
      <c r="K102" s="13"/>
    </row>
    <row r="103" spans="2:11" ht="28.5" customHeight="1" x14ac:dyDescent="0.35">
      <c r="B103" s="13" t="s">
        <v>73</v>
      </c>
      <c r="C103" s="13"/>
      <c r="D103" s="13"/>
      <c r="E103" s="13"/>
      <c r="F103" s="13"/>
      <c r="G103" s="13"/>
      <c r="H103" s="13"/>
      <c r="I103" s="13"/>
      <c r="J103" s="13"/>
      <c r="K103" s="13"/>
    </row>
    <row r="104" spans="2:11" x14ac:dyDescent="0.35">
      <c r="B104" s="15" t="s">
        <v>74</v>
      </c>
      <c r="C104" s="15"/>
      <c r="D104" s="15"/>
      <c r="E104" s="15"/>
      <c r="F104" s="15"/>
      <c r="G104" s="15"/>
      <c r="H104" s="15"/>
      <c r="I104" s="15"/>
      <c r="J104" s="15"/>
      <c r="K104" s="15"/>
    </row>
    <row r="105" spans="2:11" x14ac:dyDescent="0.35">
      <c r="B105" s="15" t="s">
        <v>75</v>
      </c>
      <c r="C105" s="15"/>
      <c r="D105" s="15"/>
      <c r="E105" s="15"/>
      <c r="F105" s="15"/>
      <c r="G105" s="15"/>
      <c r="H105" s="15"/>
      <c r="I105" s="15"/>
      <c r="J105" s="15"/>
      <c r="K105" s="15"/>
    </row>
    <row r="106" spans="2:11" x14ac:dyDescent="0.35">
      <c r="B106" s="15" t="s">
        <v>39</v>
      </c>
      <c r="C106" s="15"/>
      <c r="D106" s="15"/>
      <c r="E106" s="15"/>
      <c r="F106" s="15"/>
      <c r="G106" s="15"/>
      <c r="H106" s="15"/>
      <c r="I106" s="15"/>
      <c r="J106" s="15"/>
      <c r="K106" s="15"/>
    </row>
    <row r="107" spans="2:11" x14ac:dyDescent="0.35">
      <c r="B107" s="15" t="s">
        <v>41</v>
      </c>
      <c r="C107" s="15"/>
      <c r="D107" s="15"/>
      <c r="E107" s="15"/>
      <c r="F107" s="15"/>
      <c r="G107" s="15"/>
      <c r="H107" s="15"/>
      <c r="I107" s="15"/>
      <c r="J107" s="15"/>
      <c r="K107" s="15"/>
    </row>
    <row r="108" spans="2:11" ht="29.5" customHeight="1" x14ac:dyDescent="0.35">
      <c r="B108" s="13" t="s">
        <v>76</v>
      </c>
      <c r="C108" s="13"/>
      <c r="D108" s="13"/>
      <c r="E108" s="13"/>
      <c r="F108" s="13"/>
      <c r="G108" s="13"/>
      <c r="H108" s="13"/>
      <c r="I108" s="13"/>
      <c r="J108" s="13"/>
      <c r="K108" s="13"/>
    </row>
    <row r="109" spans="2:11" x14ac:dyDescent="0.35">
      <c r="B109" s="15" t="s">
        <v>43</v>
      </c>
      <c r="C109" s="15"/>
      <c r="D109" s="15"/>
      <c r="E109" s="15"/>
      <c r="F109" s="15"/>
      <c r="G109" s="15"/>
      <c r="H109" s="15"/>
      <c r="I109" s="15"/>
      <c r="J109" s="15"/>
      <c r="K109" s="15"/>
    </row>
    <row r="110" spans="2:11" x14ac:dyDescent="0.35">
      <c r="B110" s="15" t="s">
        <v>45</v>
      </c>
      <c r="C110" s="15"/>
      <c r="D110" s="15"/>
      <c r="E110" s="15"/>
      <c r="F110" s="15"/>
      <c r="G110" s="15"/>
      <c r="H110" s="15"/>
      <c r="I110" s="15"/>
      <c r="J110" s="15"/>
      <c r="K110" s="15"/>
    </row>
    <row r="111" spans="2:11" x14ac:dyDescent="0.35">
      <c r="B111" s="15" t="s">
        <v>47</v>
      </c>
      <c r="C111" s="15"/>
      <c r="D111" s="15"/>
      <c r="E111" s="15"/>
      <c r="F111" s="15"/>
      <c r="G111" s="15"/>
      <c r="H111" s="15"/>
      <c r="I111" s="15"/>
      <c r="J111" s="15"/>
      <c r="K111" s="15"/>
    </row>
    <row r="112" spans="2:11" ht="28.5" customHeight="1" x14ac:dyDescent="0.35">
      <c r="B112" s="16" t="s">
        <v>48</v>
      </c>
      <c r="C112" s="16"/>
      <c r="D112" s="16"/>
      <c r="E112" s="16"/>
      <c r="F112" s="16"/>
      <c r="G112" s="16"/>
      <c r="H112" s="16"/>
      <c r="I112" s="16"/>
      <c r="J112" s="16"/>
      <c r="K112" s="16"/>
    </row>
  </sheetData>
  <mergeCells count="29">
    <mergeCell ref="B112:K112"/>
    <mergeCell ref="B104:K104"/>
    <mergeCell ref="B106:K106"/>
    <mergeCell ref="B107:K107"/>
    <mergeCell ref="B108:K108"/>
    <mergeCell ref="B109:K109"/>
    <mergeCell ref="B110:K110"/>
    <mergeCell ref="B111:K111"/>
    <mergeCell ref="B105:K105"/>
    <mergeCell ref="B99:K99"/>
    <mergeCell ref="B100:K100"/>
    <mergeCell ref="B101:K101"/>
    <mergeCell ref="B102:K102"/>
    <mergeCell ref="B103:K103"/>
    <mergeCell ref="B98:K98"/>
    <mergeCell ref="B82:K82"/>
    <mergeCell ref="B83:K83"/>
    <mergeCell ref="B84:K84"/>
    <mergeCell ref="B85:K85"/>
    <mergeCell ref="B86:K86"/>
    <mergeCell ref="B87:K87"/>
    <mergeCell ref="B88:K88"/>
    <mergeCell ref="B89:K89"/>
    <mergeCell ref="B90:K90"/>
    <mergeCell ref="B91:K91"/>
    <mergeCell ref="B92:K92"/>
    <mergeCell ref="B93:K93"/>
    <mergeCell ref="B96:K96"/>
    <mergeCell ref="B97:K9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0"/>
  <sheetViews>
    <sheetView topLeftCell="I1" workbookViewId="0">
      <pane ySplit="1" topLeftCell="A21" activePane="bottomLeft" state="frozen"/>
      <selection pane="bottomLeft" activeCell="K22" sqref="K22"/>
    </sheetView>
  </sheetViews>
  <sheetFormatPr defaultRowHeight="14.5" x14ac:dyDescent="0.35"/>
  <cols>
    <col min="1" max="1" width="20" bestFit="1" customWidth="1"/>
    <col min="2" max="2" width="20" customWidth="1"/>
    <col min="3" max="16" width="20" bestFit="1" customWidth="1"/>
    <col min="17" max="18" width="39.90625" customWidth="1"/>
    <col min="19" max="21" width="20" bestFit="1" customWidth="1"/>
  </cols>
  <sheetData>
    <row r="1" spans="1:18" s="1" customFormat="1" ht="101.5" x14ac:dyDescent="0.35">
      <c r="A1" s="1" t="s">
        <v>78</v>
      </c>
      <c r="B1" s="1" t="s">
        <v>0</v>
      </c>
      <c r="C1" s="1" t="s">
        <v>1</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row>
    <row r="2" spans="1:18" ht="29" x14ac:dyDescent="0.35">
      <c r="A2" t="s">
        <v>17</v>
      </c>
      <c r="B2" t="s">
        <v>18</v>
      </c>
      <c r="C2" t="s">
        <v>19</v>
      </c>
      <c r="D2" t="s">
        <v>19</v>
      </c>
      <c r="E2" t="s">
        <v>19</v>
      </c>
      <c r="F2" t="s">
        <v>20</v>
      </c>
      <c r="G2" t="s">
        <v>20</v>
      </c>
      <c r="H2" t="s">
        <v>21</v>
      </c>
      <c r="I2" t="s">
        <v>20</v>
      </c>
      <c r="J2" t="s">
        <v>22</v>
      </c>
      <c r="K2" t="s">
        <v>23</v>
      </c>
      <c r="L2" t="s">
        <v>24</v>
      </c>
      <c r="M2" t="s">
        <v>24</v>
      </c>
      <c r="N2" t="s">
        <v>24</v>
      </c>
      <c r="O2" t="s">
        <v>24</v>
      </c>
      <c r="P2" t="s">
        <v>20</v>
      </c>
      <c r="Q2" s="6" t="s">
        <v>25</v>
      </c>
      <c r="R2" s="6" t="s">
        <v>26</v>
      </c>
    </row>
    <row r="3" spans="1:18" ht="130.5" x14ac:dyDescent="0.35">
      <c r="A3" t="s">
        <v>17</v>
      </c>
      <c r="B3" t="s">
        <v>19</v>
      </c>
      <c r="C3" t="s">
        <v>19</v>
      </c>
      <c r="D3" t="s">
        <v>19</v>
      </c>
      <c r="E3" t="s">
        <v>19</v>
      </c>
      <c r="F3" t="s">
        <v>20</v>
      </c>
      <c r="G3" t="s">
        <v>20</v>
      </c>
      <c r="H3" t="s">
        <v>20</v>
      </c>
      <c r="I3" t="s">
        <v>20</v>
      </c>
      <c r="J3" t="s">
        <v>20</v>
      </c>
      <c r="K3" t="s">
        <v>23</v>
      </c>
      <c r="L3" t="s">
        <v>23</v>
      </c>
      <c r="M3" t="s">
        <v>23</v>
      </c>
      <c r="N3" t="s">
        <v>23</v>
      </c>
      <c r="O3" t="s">
        <v>23</v>
      </c>
      <c r="P3" t="s">
        <v>20</v>
      </c>
      <c r="Q3" s="6" t="s">
        <v>60</v>
      </c>
      <c r="R3" s="6" t="s">
        <v>68</v>
      </c>
    </row>
    <row r="4" spans="1:18" ht="29" x14ac:dyDescent="0.35">
      <c r="A4" t="s">
        <v>17</v>
      </c>
      <c r="B4" t="s">
        <v>19</v>
      </c>
      <c r="C4" t="s">
        <v>19</v>
      </c>
      <c r="D4" t="s">
        <v>19</v>
      </c>
      <c r="E4" t="s">
        <v>19</v>
      </c>
      <c r="F4" t="s">
        <v>21</v>
      </c>
      <c r="G4" t="s">
        <v>21</v>
      </c>
      <c r="H4" t="s">
        <v>21</v>
      </c>
      <c r="I4" t="s">
        <v>21</v>
      </c>
      <c r="J4" t="s">
        <v>22</v>
      </c>
      <c r="K4" t="s">
        <v>24</v>
      </c>
      <c r="L4" t="s">
        <v>24</v>
      </c>
      <c r="M4" t="s">
        <v>24</v>
      </c>
      <c r="N4" t="s">
        <v>24</v>
      </c>
      <c r="O4" t="s">
        <v>24</v>
      </c>
      <c r="P4" t="s">
        <v>20</v>
      </c>
      <c r="Q4" s="6" t="s">
        <v>27</v>
      </c>
      <c r="R4" s="6" t="s">
        <v>28</v>
      </c>
    </row>
    <row r="5" spans="1:18" x14ac:dyDescent="0.35">
      <c r="A5" t="s">
        <v>17</v>
      </c>
      <c r="B5" t="s">
        <v>18</v>
      </c>
      <c r="C5" t="s">
        <v>19</v>
      </c>
      <c r="D5" t="s">
        <v>18</v>
      </c>
      <c r="E5" t="s">
        <v>18</v>
      </c>
      <c r="F5" t="s">
        <v>20</v>
      </c>
      <c r="G5" t="s">
        <v>21</v>
      </c>
      <c r="H5" t="s">
        <v>21</v>
      </c>
      <c r="I5" t="s">
        <v>21</v>
      </c>
      <c r="J5" t="s">
        <v>20</v>
      </c>
      <c r="K5" t="s">
        <v>24</v>
      </c>
      <c r="L5" t="s">
        <v>23</v>
      </c>
      <c r="M5" t="s">
        <v>24</v>
      </c>
      <c r="N5" t="s">
        <v>24</v>
      </c>
      <c r="O5" t="s">
        <v>24</v>
      </c>
      <c r="P5" t="s">
        <v>20</v>
      </c>
      <c r="Q5" s="6" t="s">
        <v>79</v>
      </c>
      <c r="R5" s="6" t="s">
        <v>29</v>
      </c>
    </row>
    <row r="6" spans="1:18" ht="29" x14ac:dyDescent="0.35">
      <c r="A6" t="s">
        <v>17</v>
      </c>
      <c r="B6" t="s">
        <v>19</v>
      </c>
      <c r="C6" t="s">
        <v>19</v>
      </c>
      <c r="D6" t="s">
        <v>19</v>
      </c>
      <c r="E6" t="s">
        <v>19</v>
      </c>
      <c r="F6" t="s">
        <v>20</v>
      </c>
      <c r="G6" t="s">
        <v>20</v>
      </c>
      <c r="H6" t="s">
        <v>20</v>
      </c>
      <c r="I6" t="s">
        <v>20</v>
      </c>
      <c r="J6" t="s">
        <v>22</v>
      </c>
      <c r="K6" t="s">
        <v>23</v>
      </c>
      <c r="L6" t="s">
        <v>23</v>
      </c>
      <c r="M6" t="s">
        <v>23</v>
      </c>
      <c r="N6" t="s">
        <v>23</v>
      </c>
      <c r="O6" t="s">
        <v>23</v>
      </c>
      <c r="P6" t="s">
        <v>79</v>
      </c>
      <c r="Q6" s="6" t="s">
        <v>30</v>
      </c>
      <c r="R6" s="6" t="s">
        <v>80</v>
      </c>
    </row>
    <row r="7" spans="1:18" ht="43.5" x14ac:dyDescent="0.35">
      <c r="A7" t="s">
        <v>17</v>
      </c>
      <c r="B7" t="s">
        <v>18</v>
      </c>
      <c r="C7" t="s">
        <v>19</v>
      </c>
      <c r="D7" t="s">
        <v>18</v>
      </c>
      <c r="E7" t="s">
        <v>19</v>
      </c>
      <c r="F7" t="s">
        <v>20</v>
      </c>
      <c r="G7" t="s">
        <v>20</v>
      </c>
      <c r="H7" t="s">
        <v>21</v>
      </c>
      <c r="I7" t="s">
        <v>20</v>
      </c>
      <c r="J7" t="s">
        <v>22</v>
      </c>
      <c r="K7" t="s">
        <v>24</v>
      </c>
      <c r="L7" t="s">
        <v>23</v>
      </c>
      <c r="M7" t="s">
        <v>79</v>
      </c>
      <c r="N7" t="s">
        <v>79</v>
      </c>
      <c r="O7" t="s">
        <v>79</v>
      </c>
      <c r="P7" t="s">
        <v>31</v>
      </c>
      <c r="Q7" s="6"/>
      <c r="R7" s="6" t="s">
        <v>32</v>
      </c>
    </row>
    <row r="8" spans="1:18" x14ac:dyDescent="0.35">
      <c r="A8" t="s">
        <v>33</v>
      </c>
      <c r="B8" t="s">
        <v>19</v>
      </c>
      <c r="C8" t="s">
        <v>19</v>
      </c>
      <c r="D8" t="s">
        <v>19</v>
      </c>
      <c r="E8" t="s">
        <v>19</v>
      </c>
      <c r="F8" t="s">
        <v>20</v>
      </c>
      <c r="G8" t="s">
        <v>21</v>
      </c>
      <c r="H8" t="s">
        <v>20</v>
      </c>
      <c r="I8" t="s">
        <v>20</v>
      </c>
      <c r="J8" t="s">
        <v>20</v>
      </c>
      <c r="K8" t="s">
        <v>23</v>
      </c>
      <c r="L8" t="s">
        <v>23</v>
      </c>
      <c r="M8" t="s">
        <v>23</v>
      </c>
      <c r="N8" t="s">
        <v>24</v>
      </c>
      <c r="O8" t="s">
        <v>24</v>
      </c>
      <c r="P8" t="s">
        <v>31</v>
      </c>
      <c r="Q8" t="s">
        <v>79</v>
      </c>
      <c r="R8" t="s">
        <v>79</v>
      </c>
    </row>
    <row r="9" spans="1:18" x14ac:dyDescent="0.35">
      <c r="A9" t="s">
        <v>33</v>
      </c>
      <c r="B9" t="s">
        <v>19</v>
      </c>
      <c r="C9" t="s">
        <v>19</v>
      </c>
      <c r="D9" t="s">
        <v>18</v>
      </c>
      <c r="E9" t="s">
        <v>19</v>
      </c>
      <c r="F9" t="s">
        <v>21</v>
      </c>
      <c r="G9" t="s">
        <v>21</v>
      </c>
      <c r="H9" t="s">
        <v>22</v>
      </c>
      <c r="I9" t="s">
        <v>20</v>
      </c>
      <c r="J9" t="s">
        <v>79</v>
      </c>
      <c r="K9" t="s">
        <v>79</v>
      </c>
      <c r="L9" t="s">
        <v>79</v>
      </c>
      <c r="M9" t="s">
        <v>79</v>
      </c>
      <c r="N9" t="s">
        <v>79</v>
      </c>
      <c r="O9" t="s">
        <v>79</v>
      </c>
      <c r="P9" t="s">
        <v>79</v>
      </c>
      <c r="Q9" t="s">
        <v>79</v>
      </c>
      <c r="R9" t="s">
        <v>79</v>
      </c>
    </row>
    <row r="10" spans="1:18" ht="43.5" x14ac:dyDescent="0.35">
      <c r="A10" t="s">
        <v>33</v>
      </c>
      <c r="B10" t="s">
        <v>19</v>
      </c>
      <c r="C10" t="s">
        <v>18</v>
      </c>
      <c r="D10" t="s">
        <v>19</v>
      </c>
      <c r="E10" t="s">
        <v>18</v>
      </c>
      <c r="F10" t="s">
        <v>20</v>
      </c>
      <c r="G10" t="s">
        <v>21</v>
      </c>
      <c r="H10" t="s">
        <v>21</v>
      </c>
      <c r="I10" t="s">
        <v>20</v>
      </c>
      <c r="J10" t="s">
        <v>20</v>
      </c>
      <c r="K10" t="s">
        <v>24</v>
      </c>
      <c r="L10" t="s">
        <v>23</v>
      </c>
      <c r="M10" t="s">
        <v>24</v>
      </c>
      <c r="N10" t="s">
        <v>24</v>
      </c>
      <c r="O10" t="s">
        <v>24</v>
      </c>
      <c r="P10" t="s">
        <v>20</v>
      </c>
      <c r="Q10" s="6" t="s">
        <v>34</v>
      </c>
      <c r="R10" s="6" t="s">
        <v>35</v>
      </c>
    </row>
    <row r="11" spans="1:18" ht="29" x14ac:dyDescent="0.35">
      <c r="A11" t="s">
        <v>33</v>
      </c>
      <c r="B11" t="s">
        <v>19</v>
      </c>
      <c r="C11" t="s">
        <v>19</v>
      </c>
      <c r="D11" t="s">
        <v>19</v>
      </c>
      <c r="E11" t="s">
        <v>19</v>
      </c>
      <c r="F11" t="s">
        <v>20</v>
      </c>
      <c r="G11" t="s">
        <v>20</v>
      </c>
      <c r="H11" t="s">
        <v>21</v>
      </c>
      <c r="I11" t="s">
        <v>20</v>
      </c>
      <c r="J11" t="s">
        <v>20</v>
      </c>
      <c r="K11" t="s">
        <v>23</v>
      </c>
      <c r="L11" t="s">
        <v>23</v>
      </c>
      <c r="M11" t="s">
        <v>24</v>
      </c>
      <c r="N11" t="s">
        <v>24</v>
      </c>
      <c r="O11" t="s">
        <v>24</v>
      </c>
      <c r="P11" t="s">
        <v>20</v>
      </c>
      <c r="Q11" s="6" t="s">
        <v>81</v>
      </c>
      <c r="R11" s="6" t="s">
        <v>36</v>
      </c>
    </row>
    <row r="12" spans="1:18" x14ac:dyDescent="0.35">
      <c r="A12" t="s">
        <v>33</v>
      </c>
      <c r="B12" t="s">
        <v>19</v>
      </c>
      <c r="C12" t="s">
        <v>19</v>
      </c>
      <c r="D12" t="s">
        <v>19</v>
      </c>
      <c r="E12" t="s">
        <v>19</v>
      </c>
      <c r="F12" t="s">
        <v>20</v>
      </c>
      <c r="G12" t="s">
        <v>20</v>
      </c>
      <c r="H12" t="s">
        <v>20</v>
      </c>
      <c r="I12" t="s">
        <v>20</v>
      </c>
      <c r="J12" t="s">
        <v>20</v>
      </c>
      <c r="K12" t="s">
        <v>23</v>
      </c>
      <c r="L12" t="s">
        <v>24</v>
      </c>
      <c r="M12" t="s">
        <v>23</v>
      </c>
      <c r="N12" t="s">
        <v>24</v>
      </c>
      <c r="O12" t="s">
        <v>23</v>
      </c>
      <c r="P12" t="s">
        <v>20</v>
      </c>
      <c r="Q12" t="s">
        <v>79</v>
      </c>
      <c r="R12" t="s">
        <v>79</v>
      </c>
    </row>
    <row r="13" spans="1:18" ht="29" x14ac:dyDescent="0.35">
      <c r="A13" t="s">
        <v>33</v>
      </c>
      <c r="B13" t="s">
        <v>19</v>
      </c>
      <c r="C13" t="s">
        <v>19</v>
      </c>
      <c r="D13" t="s">
        <v>19</v>
      </c>
      <c r="E13" t="s">
        <v>19</v>
      </c>
      <c r="F13" t="s">
        <v>20</v>
      </c>
      <c r="G13" t="s">
        <v>20</v>
      </c>
      <c r="H13" t="s">
        <v>21</v>
      </c>
      <c r="I13" t="s">
        <v>21</v>
      </c>
      <c r="J13" t="s">
        <v>20</v>
      </c>
      <c r="K13" t="s">
        <v>24</v>
      </c>
      <c r="L13" t="s">
        <v>24</v>
      </c>
      <c r="M13" t="s">
        <v>23</v>
      </c>
      <c r="N13" t="s">
        <v>24</v>
      </c>
      <c r="O13" t="s">
        <v>24</v>
      </c>
      <c r="P13" t="s">
        <v>20</v>
      </c>
      <c r="Q13" t="s">
        <v>79</v>
      </c>
      <c r="R13" s="6" t="s">
        <v>37</v>
      </c>
    </row>
    <row r="14" spans="1:18" ht="29" x14ac:dyDescent="0.35">
      <c r="A14" t="s">
        <v>33</v>
      </c>
      <c r="B14" t="s">
        <v>19</v>
      </c>
      <c r="C14" t="s">
        <v>19</v>
      </c>
      <c r="D14" t="s">
        <v>19</v>
      </c>
      <c r="E14" t="s">
        <v>19</v>
      </c>
      <c r="F14" t="s">
        <v>20</v>
      </c>
      <c r="G14" t="s">
        <v>20</v>
      </c>
      <c r="H14" t="s">
        <v>21</v>
      </c>
      <c r="I14" t="s">
        <v>20</v>
      </c>
      <c r="J14" t="s">
        <v>79</v>
      </c>
      <c r="K14" t="s">
        <v>23</v>
      </c>
      <c r="L14" t="s">
        <v>24</v>
      </c>
      <c r="M14" t="s">
        <v>23</v>
      </c>
      <c r="N14" t="s">
        <v>24</v>
      </c>
      <c r="O14" t="s">
        <v>24</v>
      </c>
      <c r="P14" t="s">
        <v>20</v>
      </c>
      <c r="Q14" s="6" t="s">
        <v>38</v>
      </c>
      <c r="R14" s="6" t="s">
        <v>39</v>
      </c>
    </row>
    <row r="15" spans="1:18" ht="72.5" x14ac:dyDescent="0.35">
      <c r="A15" t="s">
        <v>33</v>
      </c>
      <c r="B15" t="s">
        <v>19</v>
      </c>
      <c r="C15" t="s">
        <v>19</v>
      </c>
      <c r="D15" t="s">
        <v>19</v>
      </c>
      <c r="E15" t="s">
        <v>19</v>
      </c>
      <c r="F15" t="s">
        <v>20</v>
      </c>
      <c r="G15" t="s">
        <v>20</v>
      </c>
      <c r="H15" t="s">
        <v>21</v>
      </c>
      <c r="I15" t="s">
        <v>20</v>
      </c>
      <c r="J15" t="s">
        <v>20</v>
      </c>
      <c r="K15" t="s">
        <v>24</v>
      </c>
      <c r="L15" t="s">
        <v>24</v>
      </c>
      <c r="M15" t="s">
        <v>23</v>
      </c>
      <c r="N15" t="s">
        <v>24</v>
      </c>
      <c r="O15" t="s">
        <v>24</v>
      </c>
      <c r="P15" t="s">
        <v>20</v>
      </c>
      <c r="Q15" s="6" t="s">
        <v>40</v>
      </c>
      <c r="R15" s="6" t="s">
        <v>41</v>
      </c>
    </row>
    <row r="16" spans="1:18" ht="43.5" x14ac:dyDescent="0.35">
      <c r="A16" t="s">
        <v>33</v>
      </c>
      <c r="B16" t="s">
        <v>19</v>
      </c>
      <c r="C16" t="s">
        <v>19</v>
      </c>
      <c r="D16" t="s">
        <v>19</v>
      </c>
      <c r="E16" t="s">
        <v>19</v>
      </c>
      <c r="F16" t="s">
        <v>21</v>
      </c>
      <c r="G16" t="s">
        <v>20</v>
      </c>
      <c r="H16" t="s">
        <v>20</v>
      </c>
      <c r="I16" t="s">
        <v>20</v>
      </c>
      <c r="J16" t="s">
        <v>20</v>
      </c>
      <c r="K16" t="s">
        <v>24</v>
      </c>
      <c r="L16" t="s">
        <v>23</v>
      </c>
      <c r="M16" t="s">
        <v>24</v>
      </c>
      <c r="N16" t="s">
        <v>24</v>
      </c>
      <c r="O16" t="s">
        <v>23</v>
      </c>
      <c r="P16" t="s">
        <v>20</v>
      </c>
      <c r="Q16" s="6" t="s">
        <v>42</v>
      </c>
      <c r="R16" s="6" t="s">
        <v>76</v>
      </c>
    </row>
    <row r="17" spans="1:18" ht="43.5" x14ac:dyDescent="0.35">
      <c r="A17" t="s">
        <v>33</v>
      </c>
      <c r="B17" t="s">
        <v>19</v>
      </c>
      <c r="C17" t="s">
        <v>18</v>
      </c>
      <c r="D17" t="s">
        <v>19</v>
      </c>
      <c r="E17" t="s">
        <v>19</v>
      </c>
      <c r="F17" t="s">
        <v>20</v>
      </c>
      <c r="G17" t="s">
        <v>20</v>
      </c>
      <c r="H17" t="s">
        <v>20</v>
      </c>
      <c r="I17" t="s">
        <v>20</v>
      </c>
      <c r="J17" t="s">
        <v>20</v>
      </c>
      <c r="K17" t="s">
        <v>23</v>
      </c>
      <c r="L17" t="s">
        <v>23</v>
      </c>
      <c r="M17" t="s">
        <v>23</v>
      </c>
      <c r="N17" t="s">
        <v>24</v>
      </c>
      <c r="O17" t="s">
        <v>24</v>
      </c>
      <c r="P17" t="s">
        <v>20</v>
      </c>
      <c r="Q17" t="s">
        <v>79</v>
      </c>
      <c r="R17" s="6" t="s">
        <v>43</v>
      </c>
    </row>
    <row r="18" spans="1:18" ht="29" x14ac:dyDescent="0.35">
      <c r="A18" t="s">
        <v>33</v>
      </c>
      <c r="B18" t="s">
        <v>19</v>
      </c>
      <c r="C18" t="s">
        <v>18</v>
      </c>
      <c r="D18" t="s">
        <v>19</v>
      </c>
      <c r="E18" t="s">
        <v>18</v>
      </c>
      <c r="F18" t="s">
        <v>20</v>
      </c>
      <c r="G18" t="s">
        <v>21</v>
      </c>
      <c r="H18" t="s">
        <v>21</v>
      </c>
      <c r="I18" t="s">
        <v>20</v>
      </c>
      <c r="J18" t="s">
        <v>20</v>
      </c>
      <c r="K18" t="s">
        <v>24</v>
      </c>
      <c r="L18" t="s">
        <v>23</v>
      </c>
      <c r="M18" t="s">
        <v>24</v>
      </c>
      <c r="N18" t="s">
        <v>79</v>
      </c>
      <c r="O18" t="s">
        <v>79</v>
      </c>
      <c r="P18" t="s">
        <v>20</v>
      </c>
      <c r="Q18" s="6" t="s">
        <v>44</v>
      </c>
      <c r="R18" s="6" t="s">
        <v>45</v>
      </c>
    </row>
    <row r="19" spans="1:18" ht="72.5" x14ac:dyDescent="0.35">
      <c r="A19" t="s">
        <v>33</v>
      </c>
      <c r="B19" t="s">
        <v>19</v>
      </c>
      <c r="C19" t="s">
        <v>19</v>
      </c>
      <c r="D19" t="s">
        <v>19</v>
      </c>
      <c r="E19" t="s">
        <v>19</v>
      </c>
      <c r="F19" t="s">
        <v>20</v>
      </c>
      <c r="G19" t="s">
        <v>20</v>
      </c>
      <c r="H19" t="s">
        <v>21</v>
      </c>
      <c r="I19" t="s">
        <v>20</v>
      </c>
      <c r="J19" t="s">
        <v>20</v>
      </c>
      <c r="K19" t="s">
        <v>23</v>
      </c>
      <c r="L19" t="s">
        <v>24</v>
      </c>
      <c r="M19" t="s">
        <v>23</v>
      </c>
      <c r="N19" t="s">
        <v>24</v>
      </c>
      <c r="O19" t="s">
        <v>24</v>
      </c>
      <c r="P19" t="s">
        <v>20</v>
      </c>
      <c r="Q19" s="6" t="s">
        <v>82</v>
      </c>
      <c r="R19" s="6" t="s">
        <v>47</v>
      </c>
    </row>
    <row r="20" spans="1:18" ht="58" x14ac:dyDescent="0.35">
      <c r="A20" t="s">
        <v>33</v>
      </c>
      <c r="B20" t="s">
        <v>19</v>
      </c>
      <c r="C20" t="s">
        <v>19</v>
      </c>
      <c r="D20" t="s">
        <v>19</v>
      </c>
      <c r="E20" t="s">
        <v>19</v>
      </c>
      <c r="F20" t="s">
        <v>20</v>
      </c>
      <c r="G20" t="s">
        <v>20</v>
      </c>
      <c r="H20" t="s">
        <v>21</v>
      </c>
      <c r="I20" t="s">
        <v>20</v>
      </c>
      <c r="J20" t="s">
        <v>20</v>
      </c>
      <c r="K20" t="s">
        <v>23</v>
      </c>
      <c r="L20" t="s">
        <v>23</v>
      </c>
      <c r="M20" t="s">
        <v>24</v>
      </c>
      <c r="N20" t="s">
        <v>23</v>
      </c>
      <c r="O20" t="s">
        <v>23</v>
      </c>
      <c r="P20" t="s">
        <v>20</v>
      </c>
      <c r="Q20" s="6" t="s">
        <v>83</v>
      </c>
      <c r="R20" s="6" t="s">
        <v>48</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B52C3-F48E-4211-ACFD-A37F08233328}">
  <dimension ref="B3:O22"/>
  <sheetViews>
    <sheetView topLeftCell="A5" workbookViewId="0">
      <selection activeCell="K17" sqref="K17"/>
    </sheetView>
  </sheetViews>
  <sheetFormatPr defaultRowHeight="14.5" x14ac:dyDescent="0.35"/>
  <cols>
    <col min="2" max="2" width="21.81640625" customWidth="1"/>
    <col min="3" max="3" width="22.453125" customWidth="1"/>
    <col min="6" max="6" width="10.08984375" bestFit="1" customWidth="1"/>
    <col min="7" max="7" width="19.6328125" customWidth="1"/>
    <col min="8" max="8" width="17.08984375" customWidth="1"/>
    <col min="9" max="9" width="15.1796875" customWidth="1"/>
    <col min="11" max="11" width="23.1796875" customWidth="1"/>
    <col min="12" max="12" width="12.81640625" customWidth="1"/>
  </cols>
  <sheetData>
    <row r="3" spans="2:15" ht="43.5" x14ac:dyDescent="0.35">
      <c r="B3" s="2" t="s">
        <v>9</v>
      </c>
      <c r="C3" s="2" t="s">
        <v>10</v>
      </c>
      <c r="G3" s="1" t="s">
        <v>53</v>
      </c>
      <c r="H3" s="1" t="s">
        <v>84</v>
      </c>
    </row>
    <row r="4" spans="2:15" x14ac:dyDescent="0.35">
      <c r="B4" s="7" t="s">
        <v>79</v>
      </c>
      <c r="C4" s="7" t="s">
        <v>79</v>
      </c>
      <c r="F4" t="s">
        <v>23</v>
      </c>
      <c r="G4">
        <v>10</v>
      </c>
      <c r="H4">
        <v>11</v>
      </c>
      <c r="K4" s="9"/>
      <c r="L4" s="3"/>
      <c r="M4" s="3"/>
      <c r="N4" s="3"/>
    </row>
    <row r="5" spans="2:15" x14ac:dyDescent="0.35">
      <c r="B5" s="7" t="s">
        <v>24</v>
      </c>
      <c r="C5" s="7" t="s">
        <v>24</v>
      </c>
      <c r="F5" t="s">
        <v>24</v>
      </c>
      <c r="G5">
        <v>8</v>
      </c>
      <c r="H5">
        <v>7</v>
      </c>
      <c r="K5" s="9"/>
      <c r="L5" s="3"/>
      <c r="M5" s="3"/>
      <c r="N5" s="3"/>
    </row>
    <row r="6" spans="2:15" x14ac:dyDescent="0.35">
      <c r="B6" s="7" t="s">
        <v>24</v>
      </c>
      <c r="C6" s="7" t="s">
        <v>24</v>
      </c>
      <c r="F6" t="s">
        <v>50</v>
      </c>
      <c r="G6">
        <v>0</v>
      </c>
      <c r="H6">
        <v>0</v>
      </c>
    </row>
    <row r="7" spans="2:15" x14ac:dyDescent="0.35">
      <c r="B7" s="7" t="s">
        <v>24</v>
      </c>
      <c r="C7" s="7" t="s">
        <v>24</v>
      </c>
      <c r="H7" s="3"/>
    </row>
    <row r="8" spans="2:15" x14ac:dyDescent="0.35">
      <c r="B8" s="7" t="s">
        <v>24</v>
      </c>
      <c r="C8" s="7" t="s">
        <v>24</v>
      </c>
      <c r="H8" s="3"/>
    </row>
    <row r="9" spans="2:15" x14ac:dyDescent="0.35">
      <c r="B9" s="7" t="s">
        <v>24</v>
      </c>
      <c r="C9" s="7" t="s">
        <v>24</v>
      </c>
      <c r="G9" s="9"/>
      <c r="H9" s="3"/>
    </row>
    <row r="10" spans="2:15" x14ac:dyDescent="0.35">
      <c r="B10" s="7" t="s">
        <v>24</v>
      </c>
      <c r="C10" s="7" t="s">
        <v>24</v>
      </c>
      <c r="H10" s="3"/>
    </row>
    <row r="11" spans="2:15" x14ac:dyDescent="0.35">
      <c r="B11" s="7" t="s">
        <v>24</v>
      </c>
      <c r="C11" s="7" t="s">
        <v>24</v>
      </c>
      <c r="H11" s="3"/>
    </row>
    <row r="12" spans="2:15" x14ac:dyDescent="0.35">
      <c r="B12" s="7" t="s">
        <v>24</v>
      </c>
      <c r="C12" s="7" t="s">
        <v>23</v>
      </c>
      <c r="H12" s="3"/>
      <c r="O12" s="3"/>
    </row>
    <row r="13" spans="2:15" x14ac:dyDescent="0.35">
      <c r="B13" s="7" t="s">
        <v>23</v>
      </c>
      <c r="C13" s="7" t="s">
        <v>23</v>
      </c>
      <c r="O13" s="3"/>
    </row>
    <row r="14" spans="2:15" x14ac:dyDescent="0.35">
      <c r="B14" s="7" t="s">
        <v>23</v>
      </c>
      <c r="C14" s="7" t="s">
        <v>23</v>
      </c>
      <c r="O14" s="3"/>
    </row>
    <row r="15" spans="2:15" x14ac:dyDescent="0.35">
      <c r="B15" s="7" t="s">
        <v>23</v>
      </c>
      <c r="C15" s="7" t="s">
        <v>23</v>
      </c>
    </row>
    <row r="16" spans="2:15" x14ac:dyDescent="0.35">
      <c r="B16" s="7" t="s">
        <v>23</v>
      </c>
      <c r="C16" s="7" t="s">
        <v>23</v>
      </c>
    </row>
    <row r="17" spans="2:3" x14ac:dyDescent="0.35">
      <c r="B17" s="7" t="s">
        <v>23</v>
      </c>
      <c r="C17" s="7" t="s">
        <v>23</v>
      </c>
    </row>
    <row r="18" spans="2:3" x14ac:dyDescent="0.35">
      <c r="B18" s="7" t="s">
        <v>23</v>
      </c>
      <c r="C18" s="7" t="s">
        <v>23</v>
      </c>
    </row>
    <row r="19" spans="2:3" x14ac:dyDescent="0.35">
      <c r="B19" s="7" t="s">
        <v>23</v>
      </c>
      <c r="C19" s="7" t="s">
        <v>23</v>
      </c>
    </row>
    <row r="20" spans="2:3" x14ac:dyDescent="0.35">
      <c r="B20" s="7" t="s">
        <v>23</v>
      </c>
      <c r="C20" s="7" t="s">
        <v>23</v>
      </c>
    </row>
    <row r="21" spans="2:3" x14ac:dyDescent="0.35">
      <c r="B21" s="7" t="s">
        <v>23</v>
      </c>
      <c r="C21" s="7" t="s">
        <v>23</v>
      </c>
    </row>
    <row r="22" spans="2:3" x14ac:dyDescent="0.35">
      <c r="B22" s="7" t="s">
        <v>23</v>
      </c>
      <c r="C22" s="7" t="s">
        <v>23</v>
      </c>
    </row>
  </sheetData>
  <sortState xmlns:xlrd2="http://schemas.microsoft.com/office/spreadsheetml/2017/richdata2" ref="C4:C22">
    <sortCondition ref="C4:C22"/>
  </sortState>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8066B-C018-455C-B355-FD3DCAD18DA2}">
  <dimension ref="B2:N21"/>
  <sheetViews>
    <sheetView topLeftCell="A7" workbookViewId="0">
      <selection activeCell="E23" sqref="E23"/>
    </sheetView>
  </sheetViews>
  <sheetFormatPr defaultRowHeight="14.5" x14ac:dyDescent="0.35"/>
  <cols>
    <col min="2" max="2" width="13.54296875" customWidth="1"/>
    <col min="3" max="4" width="13.453125" customWidth="1"/>
    <col min="6" max="6" width="26.453125" customWidth="1"/>
    <col min="7" max="7" width="10.08984375" bestFit="1" customWidth="1"/>
    <col min="9" max="9" width="9.36328125" bestFit="1" customWidth="1"/>
    <col min="10" max="10" width="14.54296875" customWidth="1"/>
    <col min="11" max="11" width="13" customWidth="1"/>
    <col min="12" max="12" width="11.453125" customWidth="1"/>
  </cols>
  <sheetData>
    <row r="2" spans="2:14" ht="58" x14ac:dyDescent="0.35">
      <c r="B2" s="2" t="s">
        <v>11</v>
      </c>
      <c r="C2" s="2" t="s">
        <v>12</v>
      </c>
      <c r="D2" s="2" t="s">
        <v>13</v>
      </c>
      <c r="L2" s="4" t="s">
        <v>49</v>
      </c>
      <c r="M2" s="4" t="s">
        <v>49</v>
      </c>
      <c r="N2" s="4" t="s">
        <v>49</v>
      </c>
    </row>
    <row r="3" spans="2:14" x14ac:dyDescent="0.35">
      <c r="B3" s="7" t="s">
        <v>79</v>
      </c>
      <c r="C3" s="7" t="s">
        <v>79</v>
      </c>
      <c r="D3" s="7" t="s">
        <v>79</v>
      </c>
      <c r="G3" t="s">
        <v>23</v>
      </c>
      <c r="H3" t="s">
        <v>24</v>
      </c>
      <c r="I3" t="s">
        <v>50</v>
      </c>
      <c r="J3" t="s">
        <v>51</v>
      </c>
      <c r="L3" t="s">
        <v>23</v>
      </c>
      <c r="M3" t="s">
        <v>24</v>
      </c>
      <c r="N3" t="s">
        <v>50</v>
      </c>
    </row>
    <row r="4" spans="2:14" x14ac:dyDescent="0.35">
      <c r="B4" s="7" t="s">
        <v>79</v>
      </c>
      <c r="C4" s="7" t="s">
        <v>79</v>
      </c>
      <c r="D4" s="7" t="s">
        <v>79</v>
      </c>
      <c r="F4" s="2" t="s">
        <v>86</v>
      </c>
      <c r="G4">
        <v>9</v>
      </c>
      <c r="H4">
        <v>8</v>
      </c>
      <c r="I4">
        <v>0</v>
      </c>
      <c r="J4">
        <v>17</v>
      </c>
      <c r="L4" s="3">
        <f>(G4/17)*100</f>
        <v>52.941176470588239</v>
      </c>
      <c r="M4" s="3">
        <f>(H4/17)*100</f>
        <v>47.058823529411761</v>
      </c>
      <c r="N4" s="3">
        <f>(I4/17)*100</f>
        <v>0</v>
      </c>
    </row>
    <row r="5" spans="2:14" x14ac:dyDescent="0.35">
      <c r="B5" s="7" t="s">
        <v>24</v>
      </c>
      <c r="C5" s="7" t="s">
        <v>79</v>
      </c>
      <c r="D5" s="7" t="s">
        <v>79</v>
      </c>
      <c r="F5" s="2" t="s">
        <v>85</v>
      </c>
      <c r="G5">
        <v>3</v>
      </c>
      <c r="H5">
        <v>13</v>
      </c>
      <c r="I5">
        <v>0</v>
      </c>
      <c r="J5">
        <v>16</v>
      </c>
      <c r="L5" s="3">
        <f t="shared" ref="L5:N6" si="0">(G5/16)*100</f>
        <v>18.75</v>
      </c>
      <c r="M5" s="3">
        <f t="shared" si="0"/>
        <v>81.25</v>
      </c>
      <c r="N5" s="3">
        <f t="shared" si="0"/>
        <v>0</v>
      </c>
    </row>
    <row r="6" spans="2:14" x14ac:dyDescent="0.35">
      <c r="B6" s="7" t="s">
        <v>24</v>
      </c>
      <c r="C6" s="7" t="s">
        <v>24</v>
      </c>
      <c r="D6" s="7" t="s">
        <v>24</v>
      </c>
      <c r="F6" s="2" t="s">
        <v>52</v>
      </c>
      <c r="G6">
        <v>5</v>
      </c>
      <c r="H6">
        <v>11</v>
      </c>
      <c r="I6">
        <v>0</v>
      </c>
      <c r="J6">
        <v>16</v>
      </c>
      <c r="L6" s="3">
        <f t="shared" si="0"/>
        <v>31.25</v>
      </c>
      <c r="M6" s="3">
        <f t="shared" si="0"/>
        <v>68.75</v>
      </c>
      <c r="N6" s="3">
        <f t="shared" si="0"/>
        <v>0</v>
      </c>
    </row>
    <row r="7" spans="2:14" x14ac:dyDescent="0.35">
      <c r="B7" s="7" t="s">
        <v>24</v>
      </c>
      <c r="C7" s="7" t="s">
        <v>24</v>
      </c>
      <c r="D7" s="7" t="s">
        <v>24</v>
      </c>
    </row>
    <row r="8" spans="2:14" x14ac:dyDescent="0.35">
      <c r="B8" s="7" t="s">
        <v>24</v>
      </c>
      <c r="C8" s="7" t="s">
        <v>24</v>
      </c>
      <c r="D8" s="7" t="s">
        <v>24</v>
      </c>
    </row>
    <row r="9" spans="2:14" x14ac:dyDescent="0.35">
      <c r="B9" s="7" t="s">
        <v>24</v>
      </c>
      <c r="C9" s="7" t="s">
        <v>24</v>
      </c>
      <c r="D9" s="7" t="s">
        <v>24</v>
      </c>
    </row>
    <row r="10" spans="2:14" x14ac:dyDescent="0.35">
      <c r="B10" s="7" t="s">
        <v>24</v>
      </c>
      <c r="C10" s="7" t="s">
        <v>24</v>
      </c>
      <c r="D10" s="7" t="s">
        <v>24</v>
      </c>
    </row>
    <row r="11" spans="2:14" x14ac:dyDescent="0.35">
      <c r="B11" s="7" t="s">
        <v>24</v>
      </c>
      <c r="C11" s="7" t="s">
        <v>24</v>
      </c>
      <c r="D11" s="7" t="s">
        <v>24</v>
      </c>
    </row>
    <row r="12" spans="2:14" x14ac:dyDescent="0.35">
      <c r="B12" s="7" t="s">
        <v>24</v>
      </c>
      <c r="C12" s="7" t="s">
        <v>24</v>
      </c>
      <c r="D12" s="7" t="s">
        <v>24</v>
      </c>
    </row>
    <row r="13" spans="2:14" x14ac:dyDescent="0.35">
      <c r="B13" s="7" t="s">
        <v>23</v>
      </c>
      <c r="C13" s="7" t="s">
        <v>24</v>
      </c>
      <c r="D13" s="7" t="s">
        <v>24</v>
      </c>
    </row>
    <row r="14" spans="2:14" x14ac:dyDescent="0.35">
      <c r="B14" s="7" t="s">
        <v>23</v>
      </c>
      <c r="C14" s="7" t="s">
        <v>24</v>
      </c>
      <c r="D14" s="7" t="s">
        <v>24</v>
      </c>
    </row>
    <row r="15" spans="2:14" x14ac:dyDescent="0.35">
      <c r="B15" s="7" t="s">
        <v>23</v>
      </c>
      <c r="C15" s="7" t="s">
        <v>24</v>
      </c>
      <c r="D15" s="7" t="s">
        <v>24</v>
      </c>
    </row>
    <row r="16" spans="2:14" x14ac:dyDescent="0.35">
      <c r="B16" s="7" t="s">
        <v>23</v>
      </c>
      <c r="C16" s="7" t="s">
        <v>24</v>
      </c>
      <c r="D16" s="7" t="s">
        <v>24</v>
      </c>
    </row>
    <row r="17" spans="2:4" x14ac:dyDescent="0.35">
      <c r="B17" s="7" t="s">
        <v>23</v>
      </c>
      <c r="C17" s="7" t="s">
        <v>24</v>
      </c>
      <c r="D17" s="7" t="s">
        <v>23</v>
      </c>
    </row>
    <row r="18" spans="2:4" x14ac:dyDescent="0.35">
      <c r="B18" s="7" t="s">
        <v>23</v>
      </c>
      <c r="C18" s="7" t="s">
        <v>24</v>
      </c>
      <c r="D18" s="7" t="s">
        <v>23</v>
      </c>
    </row>
    <row r="19" spans="2:4" x14ac:dyDescent="0.35">
      <c r="B19" s="7" t="s">
        <v>23</v>
      </c>
      <c r="C19" s="7" t="s">
        <v>23</v>
      </c>
      <c r="D19" s="7" t="s">
        <v>23</v>
      </c>
    </row>
    <row r="20" spans="2:4" x14ac:dyDescent="0.35">
      <c r="B20" s="7" t="s">
        <v>23</v>
      </c>
      <c r="C20" s="7" t="s">
        <v>23</v>
      </c>
      <c r="D20" s="7" t="s">
        <v>23</v>
      </c>
    </row>
    <row r="21" spans="2:4" x14ac:dyDescent="0.35">
      <c r="B21" s="7" t="s">
        <v>23</v>
      </c>
      <c r="C21" s="7" t="s">
        <v>23</v>
      </c>
      <c r="D21" s="7" t="s">
        <v>23</v>
      </c>
    </row>
  </sheetData>
  <sortState xmlns:xlrd2="http://schemas.microsoft.com/office/spreadsheetml/2017/richdata2" ref="D3:D21">
    <sortCondition ref="D3:D21"/>
  </sortState>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6029D-2C16-4515-97B0-F641A464FCD4}">
  <dimension ref="B2:K22"/>
  <sheetViews>
    <sheetView topLeftCell="D11" workbookViewId="0">
      <selection activeCell="F3" sqref="F3"/>
    </sheetView>
  </sheetViews>
  <sheetFormatPr defaultRowHeight="14.5" x14ac:dyDescent="0.35"/>
  <cols>
    <col min="2" max="2" width="18.81640625" customWidth="1"/>
    <col min="3" max="4" width="17.54296875" customWidth="1"/>
    <col min="5" max="5" width="20.1796875" customWidth="1"/>
    <col min="8" max="8" width="32.1796875" customWidth="1"/>
    <col min="9" max="9" width="17.7265625" customWidth="1"/>
    <col min="10" max="10" width="18.1796875" customWidth="1"/>
    <col min="11" max="11" width="10.81640625" customWidth="1"/>
    <col min="12" max="12" width="9.26953125" bestFit="1" customWidth="1"/>
    <col min="13" max="13" width="18.54296875" bestFit="1" customWidth="1"/>
  </cols>
  <sheetData>
    <row r="2" spans="2:11" x14ac:dyDescent="0.35">
      <c r="I2" t="s">
        <v>19</v>
      </c>
      <c r="J2" t="s">
        <v>18</v>
      </c>
      <c r="K2" t="s">
        <v>54</v>
      </c>
    </row>
    <row r="3" spans="2:11" ht="101.5" x14ac:dyDescent="0.35">
      <c r="B3" s="2" t="s">
        <v>0</v>
      </c>
      <c r="C3" s="2" t="s">
        <v>1</v>
      </c>
      <c r="D3" s="2" t="s">
        <v>2</v>
      </c>
      <c r="E3" s="2" t="s">
        <v>3</v>
      </c>
      <c r="H3" s="8" t="s">
        <v>55</v>
      </c>
      <c r="I3">
        <v>16</v>
      </c>
      <c r="J3">
        <v>3</v>
      </c>
      <c r="K3">
        <v>0</v>
      </c>
    </row>
    <row r="4" spans="2:11" ht="43.5" x14ac:dyDescent="0.35">
      <c r="B4" s="7" t="s">
        <v>19</v>
      </c>
      <c r="C4" s="7" t="s">
        <v>19</v>
      </c>
      <c r="D4" s="7" t="s">
        <v>19</v>
      </c>
      <c r="E4" s="7" t="s">
        <v>19</v>
      </c>
      <c r="H4" s="8" t="s">
        <v>56</v>
      </c>
      <c r="I4">
        <v>16</v>
      </c>
      <c r="J4">
        <v>3</v>
      </c>
      <c r="K4">
        <v>0</v>
      </c>
    </row>
    <row r="5" spans="2:11" ht="43.5" x14ac:dyDescent="0.35">
      <c r="B5" s="7" t="s">
        <v>19</v>
      </c>
      <c r="C5" s="7" t="s">
        <v>19</v>
      </c>
      <c r="D5" s="7" t="s">
        <v>19</v>
      </c>
      <c r="E5" s="7" t="s">
        <v>19</v>
      </c>
      <c r="H5" s="8" t="s">
        <v>57</v>
      </c>
      <c r="I5">
        <v>16</v>
      </c>
      <c r="J5">
        <v>3</v>
      </c>
      <c r="K5">
        <v>0</v>
      </c>
    </row>
    <row r="6" spans="2:11" ht="29" x14ac:dyDescent="0.35">
      <c r="B6" s="7" t="s">
        <v>19</v>
      </c>
      <c r="C6" s="7" t="s">
        <v>19</v>
      </c>
      <c r="D6" s="7" t="s">
        <v>19</v>
      </c>
      <c r="E6" s="7" t="s">
        <v>19</v>
      </c>
      <c r="H6" s="8" t="s">
        <v>58</v>
      </c>
      <c r="I6">
        <v>16</v>
      </c>
      <c r="J6">
        <v>3</v>
      </c>
      <c r="K6">
        <v>0</v>
      </c>
    </row>
    <row r="7" spans="2:11" x14ac:dyDescent="0.35">
      <c r="B7" s="7" t="s">
        <v>19</v>
      </c>
      <c r="C7" s="7" t="s">
        <v>19</v>
      </c>
      <c r="D7" s="7" t="s">
        <v>19</v>
      </c>
      <c r="E7" s="7" t="s">
        <v>19</v>
      </c>
    </row>
    <row r="8" spans="2:11" x14ac:dyDescent="0.35">
      <c r="B8" s="7" t="s">
        <v>19</v>
      </c>
      <c r="C8" s="7" t="s">
        <v>19</v>
      </c>
      <c r="D8" s="7" t="s">
        <v>19</v>
      </c>
      <c r="E8" s="7" t="s">
        <v>19</v>
      </c>
    </row>
    <row r="9" spans="2:11" x14ac:dyDescent="0.35">
      <c r="B9" s="7" t="s">
        <v>19</v>
      </c>
      <c r="C9" s="7" t="s">
        <v>19</v>
      </c>
      <c r="D9" s="7" t="s">
        <v>19</v>
      </c>
      <c r="E9" s="7" t="s">
        <v>19</v>
      </c>
    </row>
    <row r="10" spans="2:11" x14ac:dyDescent="0.35">
      <c r="B10" s="7" t="s">
        <v>19</v>
      </c>
      <c r="C10" s="7" t="s">
        <v>19</v>
      </c>
      <c r="D10" s="7" t="s">
        <v>19</v>
      </c>
      <c r="E10" s="7" t="s">
        <v>19</v>
      </c>
    </row>
    <row r="11" spans="2:11" x14ac:dyDescent="0.35">
      <c r="B11" s="7" t="s">
        <v>19</v>
      </c>
      <c r="C11" s="7" t="s">
        <v>19</v>
      </c>
      <c r="D11" s="7" t="s">
        <v>19</v>
      </c>
      <c r="E11" s="7" t="s">
        <v>19</v>
      </c>
    </row>
    <row r="12" spans="2:11" x14ac:dyDescent="0.35">
      <c r="B12" s="7" t="s">
        <v>19</v>
      </c>
      <c r="C12" s="7" t="s">
        <v>19</v>
      </c>
      <c r="D12" s="7" t="s">
        <v>19</v>
      </c>
      <c r="E12" s="7" t="s">
        <v>19</v>
      </c>
    </row>
    <row r="13" spans="2:11" x14ac:dyDescent="0.35">
      <c r="B13" s="7" t="s">
        <v>19</v>
      </c>
      <c r="C13" s="7" t="s">
        <v>19</v>
      </c>
      <c r="D13" s="7" t="s">
        <v>19</v>
      </c>
      <c r="E13" s="7" t="s">
        <v>19</v>
      </c>
    </row>
    <row r="14" spans="2:11" x14ac:dyDescent="0.35">
      <c r="B14" s="7" t="s">
        <v>19</v>
      </c>
      <c r="C14" s="7" t="s">
        <v>19</v>
      </c>
      <c r="D14" s="7" t="s">
        <v>19</v>
      </c>
      <c r="E14" s="7" t="s">
        <v>19</v>
      </c>
    </row>
    <row r="15" spans="2:11" x14ac:dyDescent="0.35">
      <c r="B15" s="7" t="s">
        <v>19</v>
      </c>
      <c r="C15" s="7" t="s">
        <v>19</v>
      </c>
      <c r="D15" s="7" t="s">
        <v>19</v>
      </c>
      <c r="E15" s="7" t="s">
        <v>19</v>
      </c>
    </row>
    <row r="16" spans="2:11" x14ac:dyDescent="0.35">
      <c r="B16" s="7" t="s">
        <v>19</v>
      </c>
      <c r="C16" s="7" t="s">
        <v>19</v>
      </c>
      <c r="D16" s="7" t="s">
        <v>19</v>
      </c>
      <c r="E16" s="7" t="s">
        <v>19</v>
      </c>
    </row>
    <row r="17" spans="2:5" x14ac:dyDescent="0.35">
      <c r="B17" s="7" t="s">
        <v>19</v>
      </c>
      <c r="C17" s="7" t="s">
        <v>19</v>
      </c>
      <c r="D17" s="7" t="s">
        <v>19</v>
      </c>
      <c r="E17" s="7" t="s">
        <v>19</v>
      </c>
    </row>
    <row r="18" spans="2:5" x14ac:dyDescent="0.35">
      <c r="B18" s="7" t="s">
        <v>19</v>
      </c>
      <c r="C18" s="7" t="s">
        <v>19</v>
      </c>
      <c r="D18" s="7" t="s">
        <v>19</v>
      </c>
      <c r="E18" s="7" t="s">
        <v>19</v>
      </c>
    </row>
    <row r="19" spans="2:5" x14ac:dyDescent="0.35">
      <c r="B19" s="7" t="s">
        <v>19</v>
      </c>
      <c r="C19" s="7" t="s">
        <v>19</v>
      </c>
      <c r="D19" s="7" t="s">
        <v>19</v>
      </c>
      <c r="E19" s="7" t="s">
        <v>19</v>
      </c>
    </row>
    <row r="20" spans="2:5" x14ac:dyDescent="0.35">
      <c r="B20" s="7" t="s">
        <v>18</v>
      </c>
      <c r="C20" s="7" t="s">
        <v>18</v>
      </c>
      <c r="D20" s="7" t="s">
        <v>18</v>
      </c>
      <c r="E20" s="7" t="s">
        <v>18</v>
      </c>
    </row>
    <row r="21" spans="2:5" x14ac:dyDescent="0.35">
      <c r="B21" s="7" t="s">
        <v>18</v>
      </c>
      <c r="C21" s="7" t="s">
        <v>18</v>
      </c>
      <c r="D21" s="7" t="s">
        <v>18</v>
      </c>
      <c r="E21" s="7" t="s">
        <v>18</v>
      </c>
    </row>
    <row r="22" spans="2:5" x14ac:dyDescent="0.35">
      <c r="B22" s="7" t="s">
        <v>18</v>
      </c>
      <c r="C22" s="7" t="s">
        <v>18</v>
      </c>
      <c r="D22" s="7" t="s">
        <v>18</v>
      </c>
      <c r="E22" s="7" t="s">
        <v>18</v>
      </c>
    </row>
  </sheetData>
  <sortState xmlns:xlrd2="http://schemas.microsoft.com/office/spreadsheetml/2017/richdata2" ref="E4:E22">
    <sortCondition ref="E4:E22"/>
  </sortState>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113F0-6F11-4080-A0F9-6833B6038F33}">
  <dimension ref="B1:F8"/>
  <sheetViews>
    <sheetView topLeftCell="B1" workbookViewId="0">
      <selection activeCell="D11" sqref="D11"/>
    </sheetView>
  </sheetViews>
  <sheetFormatPr defaultRowHeight="14.5" x14ac:dyDescent="0.35"/>
  <cols>
    <col min="2" max="3" width="33.453125" style="1" customWidth="1"/>
  </cols>
  <sheetData>
    <row r="1" spans="2:6" x14ac:dyDescent="0.35">
      <c r="C1"/>
    </row>
    <row r="2" spans="2:6" x14ac:dyDescent="0.35">
      <c r="C2"/>
    </row>
    <row r="3" spans="2:6" x14ac:dyDescent="0.35">
      <c r="C3"/>
    </row>
    <row r="4" spans="2:6" x14ac:dyDescent="0.35">
      <c r="D4" t="s">
        <v>20</v>
      </c>
      <c r="E4" t="s">
        <v>21</v>
      </c>
      <c r="F4" t="s">
        <v>22</v>
      </c>
    </row>
    <row r="5" spans="2:6" ht="29" x14ac:dyDescent="0.35">
      <c r="B5" s="1" t="s">
        <v>4</v>
      </c>
      <c r="C5" s="1" t="s">
        <v>87</v>
      </c>
      <c r="D5" s="3">
        <v>16</v>
      </c>
      <c r="E5" s="3">
        <v>3</v>
      </c>
      <c r="F5" s="3">
        <v>0</v>
      </c>
    </row>
    <row r="6" spans="2:6" ht="43.5" x14ac:dyDescent="0.35">
      <c r="B6" s="1" t="s">
        <v>7</v>
      </c>
      <c r="C6" s="1" t="s">
        <v>88</v>
      </c>
      <c r="D6" s="3">
        <v>16</v>
      </c>
      <c r="E6" s="3">
        <v>3</v>
      </c>
      <c r="F6" s="3">
        <v>0</v>
      </c>
    </row>
    <row r="7" spans="2:6" ht="43.5" x14ac:dyDescent="0.35">
      <c r="B7" s="1" t="s">
        <v>77</v>
      </c>
      <c r="C7" s="1" t="s">
        <v>89</v>
      </c>
      <c r="D7" s="3">
        <v>13</v>
      </c>
      <c r="E7" s="3">
        <v>6</v>
      </c>
      <c r="F7" s="3">
        <v>0</v>
      </c>
    </row>
    <row r="8" spans="2:6" ht="29" x14ac:dyDescent="0.35">
      <c r="B8" s="1" t="s">
        <v>6</v>
      </c>
      <c r="C8" s="1" t="s">
        <v>90</v>
      </c>
      <c r="D8" s="3">
        <v>5</v>
      </c>
      <c r="E8" s="3">
        <v>12</v>
      </c>
      <c r="F8" s="3">
        <v>1</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185C1-CD7D-4771-85B5-EB6C4D35C806}">
  <dimension ref="B2:B32"/>
  <sheetViews>
    <sheetView workbookViewId="0">
      <selection activeCell="B20" sqref="B20"/>
    </sheetView>
  </sheetViews>
  <sheetFormatPr defaultRowHeight="14.5" x14ac:dyDescent="0.35"/>
  <cols>
    <col min="2" max="2" width="109.26953125" style="1" customWidth="1"/>
    <col min="3" max="3" width="25.453125" customWidth="1"/>
  </cols>
  <sheetData>
    <row r="2" spans="2:2" x14ac:dyDescent="0.35">
      <c r="B2" s="2" t="s">
        <v>15</v>
      </c>
    </row>
    <row r="3" spans="2:2" x14ac:dyDescent="0.35">
      <c r="B3" s="10" t="s">
        <v>59</v>
      </c>
    </row>
    <row r="4" spans="2:2" ht="29" x14ac:dyDescent="0.35">
      <c r="B4" s="10" t="s">
        <v>60</v>
      </c>
    </row>
    <row r="5" spans="2:2" x14ac:dyDescent="0.35">
      <c r="B5" s="10" t="s">
        <v>61</v>
      </c>
    </row>
    <row r="6" spans="2:2" x14ac:dyDescent="0.35">
      <c r="B6" s="10" t="s">
        <v>62</v>
      </c>
    </row>
    <row r="7" spans="2:2" x14ac:dyDescent="0.35">
      <c r="B7" s="10" t="s">
        <v>63</v>
      </c>
    </row>
    <row r="8" spans="2:2" x14ac:dyDescent="0.35">
      <c r="B8" s="10" t="s">
        <v>64</v>
      </c>
    </row>
    <row r="9" spans="2:2" ht="29" x14ac:dyDescent="0.35">
      <c r="B9" s="10" t="s">
        <v>65</v>
      </c>
    </row>
    <row r="10" spans="2:2" x14ac:dyDescent="0.35">
      <c r="B10" s="10" t="s">
        <v>42</v>
      </c>
    </row>
    <row r="11" spans="2:2" x14ac:dyDescent="0.35">
      <c r="B11" s="10" t="s">
        <v>66</v>
      </c>
    </row>
    <row r="12" spans="2:2" ht="29" x14ac:dyDescent="0.35">
      <c r="B12" s="10" t="s">
        <v>46</v>
      </c>
    </row>
    <row r="13" spans="2:2" ht="29" x14ac:dyDescent="0.35">
      <c r="B13" s="10" t="s">
        <v>67</v>
      </c>
    </row>
    <row r="16" spans="2:2" x14ac:dyDescent="0.35">
      <c r="B16" s="5" t="s">
        <v>16</v>
      </c>
    </row>
    <row r="17" spans="2:2" x14ac:dyDescent="0.35">
      <c r="B17" s="11" t="s">
        <v>26</v>
      </c>
    </row>
    <row r="18" spans="2:2" ht="43.5" x14ac:dyDescent="0.35">
      <c r="B18" s="11" t="s">
        <v>68</v>
      </c>
    </row>
    <row r="19" spans="2:2" x14ac:dyDescent="0.35">
      <c r="B19" s="11" t="s">
        <v>69</v>
      </c>
    </row>
    <row r="20" spans="2:2" x14ac:dyDescent="0.35">
      <c r="B20" s="11" t="s">
        <v>70</v>
      </c>
    </row>
    <row r="21" spans="2:2" x14ac:dyDescent="0.35">
      <c r="B21" s="11" t="s">
        <v>71</v>
      </c>
    </row>
    <row r="22" spans="2:2" ht="29" x14ac:dyDescent="0.35">
      <c r="B22" s="11" t="s">
        <v>72</v>
      </c>
    </row>
    <row r="23" spans="2:2" ht="29" x14ac:dyDescent="0.35">
      <c r="B23" s="11" t="s">
        <v>73</v>
      </c>
    </row>
    <row r="24" spans="2:2" x14ac:dyDescent="0.35">
      <c r="B24" s="11" t="s">
        <v>74</v>
      </c>
    </row>
    <row r="25" spans="2:2" x14ac:dyDescent="0.35">
      <c r="B25" s="11" t="s">
        <v>75</v>
      </c>
    </row>
    <row r="26" spans="2:2" x14ac:dyDescent="0.35">
      <c r="B26" s="11" t="s">
        <v>39</v>
      </c>
    </row>
    <row r="27" spans="2:2" x14ac:dyDescent="0.35">
      <c r="B27" s="11" t="s">
        <v>41</v>
      </c>
    </row>
    <row r="28" spans="2:2" x14ac:dyDescent="0.35">
      <c r="B28" s="11" t="s">
        <v>76</v>
      </c>
    </row>
    <row r="29" spans="2:2" x14ac:dyDescent="0.35">
      <c r="B29" s="11" t="s">
        <v>43</v>
      </c>
    </row>
    <row r="30" spans="2:2" x14ac:dyDescent="0.35">
      <c r="B30" s="11" t="s">
        <v>45</v>
      </c>
    </row>
    <row r="31" spans="2:2" x14ac:dyDescent="0.35">
      <c r="B31" s="11" t="s">
        <v>47</v>
      </c>
    </row>
    <row r="32" spans="2:2" ht="29" x14ac:dyDescent="0.35">
      <c r="B32" s="11" t="s">
        <v>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s xmlns="9ff9212a-5e7b-4baf-9cbd-531f23429467" xsi:nil="true"/>
    <cb81216fb0b54c36b2a4db5b8ca66b54 xmlns="9ff9212a-5e7b-4baf-9cbd-531f23429467">
      <Terms xmlns="http://schemas.microsoft.com/office/infopath/2007/PartnerControls">
        <TermInfo xmlns="http://schemas.microsoft.com/office/infopath/2007/PartnerControls">
          <TermName xmlns="http://schemas.microsoft.com/office/infopath/2007/PartnerControls">Themes</TermName>
          <TermId xmlns="http://schemas.microsoft.com/office/infopath/2007/PartnerControls">1ebaa6a3-de16-49da-9a20-ea14668a1afa</TermId>
        </TermInfo>
      </Terms>
    </cb81216fb0b54c36b2a4db5b8ca66b54>
    <lcf76f155ced4ddcb4097134ff3c332f xmlns="9ff9212a-5e7b-4baf-9cbd-531f23429467">
      <Terms xmlns="http://schemas.microsoft.com/office/infopath/2007/PartnerControls"/>
    </lcf76f155ced4ddcb4097134ff3c332f>
    <TaxCatchAll xmlns="df7b3b68-1202-4867-aab3-42455cecaaaa">
      <Value>4</Value>
    </TaxCatchAl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CAB818E7A935488E82907622E20917" ma:contentTypeVersion="16" ma:contentTypeDescription="Create a new document." ma:contentTypeScope="" ma:versionID="489997088ce36c6b84d4488c1aa82763">
  <xsd:schema xmlns:xsd="http://www.w3.org/2001/XMLSchema" xmlns:xs="http://www.w3.org/2001/XMLSchema" xmlns:p="http://schemas.microsoft.com/office/2006/metadata/properties" xmlns:ns2="9ff9212a-5e7b-4baf-9cbd-531f23429467" xmlns:ns3="df7b3b68-1202-4867-aab3-42455cecaaaa" targetNamespace="http://schemas.microsoft.com/office/2006/metadata/properties" ma:root="true" ma:fieldsID="7bf034bd77b3b59319280f616b84fd37" ns2:_="" ns3:_="">
    <xsd:import namespace="9ff9212a-5e7b-4baf-9cbd-531f23429467"/>
    <xsd:import namespace="df7b3b68-1202-4867-aab3-42455cecaaaa"/>
    <xsd:element name="properties">
      <xsd:complexType>
        <xsd:sequence>
          <xsd:element name="documentManagement">
            <xsd:complexType>
              <xsd:all>
                <xsd:element ref="ns2:cb81216fb0b54c36b2a4db5b8ca66b54"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Comment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f9212a-5e7b-4baf-9cbd-531f23429467" elementFormDefault="qualified">
    <xsd:import namespace="http://schemas.microsoft.com/office/2006/documentManagement/types"/>
    <xsd:import namespace="http://schemas.microsoft.com/office/infopath/2007/PartnerControls"/>
    <xsd:element name="cb81216fb0b54c36b2a4db5b8ca66b54" ma:index="9" nillable="true" ma:taxonomy="true" ma:internalName="cb81216fb0b54c36b2a4db5b8ca66b54" ma:taxonomyFieldName="File_x002e_Plan_x002e_Marker" ma:displayName="File.Plan.Marker" ma:default="" ma:fieldId="{cb81216f-b0b5-4c36-b2a4-db5b8ca66b54}" ma:sspId="02fb7e20-6419-4efc-b875-418774235d27" ma:termSetId="f64a3e70-63a6-4c4d-a19c-69dc8fbbdae6" ma:anchorId="00000000-0000-0000-0000-000000000000" ma:open="fals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02fb7e20-6419-4efc-b875-418774235d2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Comments" ma:index="22" nillable="true" ma:displayName="Comments" ma:format="Dropdown" ma:internalName="Comments">
      <xsd:simpleType>
        <xsd:restriction base="dms:Text">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7b3b68-1202-4867-aab3-42455cecaaaa"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f0172e03-d976-440c-95a9-1e0b6999493d}" ma:internalName="TaxCatchAll" ma:showField="CatchAllData" ma:web="df7b3b68-1202-4867-aab3-42455cecaa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48983F-9E84-4C6E-A20C-E435D9AF504B}">
  <ds:schemaRefs>
    <ds:schemaRef ds:uri="http://schemas.microsoft.com/sharepoint/v3/contenttype/forms"/>
  </ds:schemaRefs>
</ds:datastoreItem>
</file>

<file path=customXml/itemProps2.xml><?xml version="1.0" encoding="utf-8"?>
<ds:datastoreItem xmlns:ds="http://schemas.openxmlformats.org/officeDocument/2006/customXml" ds:itemID="{DCFDFE65-D622-4AE1-B7AC-E1B3E745344D}">
  <ds:schemaRefs>
    <ds:schemaRef ds:uri="http://schemas.microsoft.com/office/infopath/2007/PartnerControls"/>
    <ds:schemaRef ds:uri="http://purl.org/dc/terms/"/>
    <ds:schemaRef ds:uri="9ff9212a-5e7b-4baf-9cbd-531f23429467"/>
    <ds:schemaRef ds:uri="http://schemas.microsoft.com/office/2006/documentManagement/types"/>
    <ds:schemaRef ds:uri="http://purl.org/dc/dcmitype/"/>
    <ds:schemaRef ds:uri="http://purl.org/dc/elements/1.1/"/>
    <ds:schemaRef ds:uri="http://schemas.openxmlformats.org/package/2006/metadata/core-properties"/>
    <ds:schemaRef ds:uri="df7b3b68-1202-4867-aab3-42455cecaaa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C92CDA7-CDDA-484F-B7C0-688EF39990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f9212a-5e7b-4baf-9cbd-531f23429467"/>
    <ds:schemaRef ds:uri="df7b3b68-1202-4867-aab3-42455cecaa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 CHARTS</vt:lpstr>
      <vt:lpstr>Raw data</vt:lpstr>
      <vt:lpstr>Morning sessions</vt:lpstr>
      <vt:lpstr>Afternoon sessions</vt:lpstr>
      <vt:lpstr>How important</vt:lpstr>
      <vt:lpstr>The event</vt:lpstr>
      <vt:lpstr>Comments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Jackie Farquhar</cp:lastModifiedBy>
  <cp:revision/>
  <dcterms:created xsi:type="dcterms:W3CDTF">2025-11-10T13:01:57Z</dcterms:created>
  <dcterms:modified xsi:type="dcterms:W3CDTF">2025-11-25T16:06:10Z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0x010100F3CAB818E7A935488E82907622E20917</vt:lpwstr>
  </property>
  <property fmtid="{D5CDD505-2E9C-101B-9397-08002B2CF9AE}" pid="3" name="MediaServiceImageTags">
    <vt:lpwstr/>
  </property>
  <property fmtid="{D5CDD505-2E9C-101B-9397-08002B2CF9AE}" pid="4" name="File_x002e_Plan_x002e_Marker">
    <vt:lpwstr>4;#Themes|1ebaa6a3-de16-49da-9a20-ea14668a1afa</vt:lpwstr>
  </property>
  <property fmtid="{D5CDD505-2E9C-101B-9397-08002B2CF9AE}" pid="5" name="File.Plan.Marker">
    <vt:lpwstr>4;#Themes|1ebaa6a3-de16-49da-9a20-ea14668a1afa</vt:lpwstr>
  </property>
</Properties>
</file>